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480" windowHeight="9675" activeTab="0"/>
  </bookViews>
  <sheets>
    <sheet name="dodatne upute" sheetId="1" r:id="rId1"/>
    <sheet name="Tabela 1" sheetId="2" r:id="rId2"/>
    <sheet name="Tabela 2" sheetId="3" r:id="rId3"/>
    <sheet name="Tabela 3" sheetId="4" r:id="rId4"/>
    <sheet name="Tabela 4" sheetId="5" r:id="rId5"/>
    <sheet name="Tabela 5" sheetId="6" r:id="rId6"/>
    <sheet name="Tabela 1 za analiticki pregled" sheetId="7" r:id="rId7"/>
  </sheets>
  <definedNames>
    <definedName name="_xlnm.Print_Area" localSheetId="0">'dodatne upute'!$A$1:$B$12</definedName>
    <definedName name="_xlnm.Print_Area" localSheetId="1">'Tabela 1'!$A$1:$P$48</definedName>
    <definedName name="_xlnm.Print_Area" localSheetId="6">'Tabela 1 za analiticki pregled'!$A$1:$P$48</definedName>
    <definedName name="_xlnm.Print_Area" localSheetId="4">'Tabela 4'!$A$1:$O$48</definedName>
    <definedName name="_xlnm.Print_Area" localSheetId="5">'Tabela 5'!$A$1:$O$48</definedName>
    <definedName name="Z_05FDA4BB_300D_4EDD_A5AE_51F8786CD1E5_.wvu.PrintArea" localSheetId="0" hidden="1">'dodatne upute'!$A$1:$B$12</definedName>
    <definedName name="Z_05FDA4BB_300D_4EDD_A5AE_51F8786CD1E5_.wvu.PrintArea" localSheetId="1" hidden="1">'Tabela 1'!$A$1:$P$48</definedName>
    <definedName name="Z_05FDA4BB_300D_4EDD_A5AE_51F8786CD1E5_.wvu.PrintArea" localSheetId="6" hidden="1">'Tabela 1 za analiticki pregled'!$A$1:$P$48</definedName>
    <definedName name="Z_05FDA4BB_300D_4EDD_A5AE_51F8786CD1E5_.wvu.PrintArea" localSheetId="4" hidden="1">'Tabela 4'!$A$1:$O$48</definedName>
    <definedName name="Z_05FDA4BB_300D_4EDD_A5AE_51F8786CD1E5_.wvu.PrintArea" localSheetId="5" hidden="1">'Tabela 5'!$A$1:$O$48</definedName>
  </definedNames>
  <calcPr fullCalcOnLoad="1"/>
</workbook>
</file>

<file path=xl/sharedStrings.xml><?xml version="1.0" encoding="utf-8"?>
<sst xmlns="http://schemas.openxmlformats.org/spreadsheetml/2006/main" count="316" uniqueCount="82">
  <si>
    <t>NAZIV INSTITUCIJE:  _____________________________________________________________________________________</t>
  </si>
  <si>
    <t>Tabela 1: PREGLED UKUPNO ODOBRENOG BUDŽETA PO EKONOMSKIM KATEGORIJAMA I RASPOREDU PO MJESTU POTROŠNJE (NEPOSREDNA POTROŠNJA INSTITUCIJE I PO PROGRAMIMA POSEBNE NAMJENE)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</si>
  <si>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</si>
  <si>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</si>
  <si>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</si>
  <si>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</si>
  <si>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</si>
  <si>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</si>
  <si>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</si>
  <si>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</si>
  <si>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</si>
  <si>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</si>
  <si>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</si>
  <si>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</si>
  <si>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</si>
  <si>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Bruto plate i naknade</t>
  </si>
  <si>
    <t>Naknade troškova zaposlenih</t>
  </si>
  <si>
    <t>Putni troškovi</t>
  </si>
  <si>
    <t>Izdaci telefonskih i poštanskih usluga</t>
  </si>
  <si>
    <t>Izdaci za energiju i komunalne usluge</t>
  </si>
  <si>
    <t>Nabavka materijala</t>
  </si>
  <si>
    <t>Izdaci za usluge prevoza i goriva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</si>
  <si>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</si>
  <si>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</si>
  <si>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</si>
  <si>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</si>
  <si>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</si>
  <si>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</si>
  <si>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</si>
  <si>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</si>
  <si>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</si>
  <si>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</si>
  <si>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</si>
  <si>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</si>
  <si>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III</t>
  </si>
  <si>
    <t>TEKUĆI GRANTOVI</t>
  </si>
  <si>
    <t>IV</t>
  </si>
  <si>
    <t>KAPITALNI GRANTOVI</t>
  </si>
  <si>
    <t xml:space="preserve">Napomena: Svaki budžetski korisnik treba popuniti ovaj obrazac na analitičkim kategorijama tako da zbir iznosa na analitičkim kategorijama daje sumu iskazanu na sintetičkim kategorijama. </t>
  </si>
  <si>
    <t>Rukovodilac  budžetskog  korisnika</t>
  </si>
  <si>
    <t>Tabela 2: PREGLED RASPOREDA UKUPNOG BUDŽETA PO EKONOMSKIM KATEGORIJAMA I MJESEČNOJ DINAMICI POTROŠNJE</t>
  </si>
  <si>
    <t xml:space="preserve">Dinamika ukupne potrošnje institucije po mjesecima                                                                      </t>
  </si>
  <si>
    <t>avgust</t>
  </si>
  <si>
    <t>septembar</t>
  </si>
  <si>
    <t>oktobar</t>
  </si>
  <si>
    <t>novembar</t>
  </si>
  <si>
    <t>decembar</t>
  </si>
  <si>
    <t>Tabela 4: PREGLED RASPOREDA DIJELA BUDŽETA ZA PROGRAM POSEBNE NAMJENE - DINAMIKA POTROŠNJE ZA PROGRAM POSEBNE NAMJENE PO MJESECIMA</t>
  </si>
  <si>
    <t>NAZIV PROGRAMA POSEBNE NAMJENE:  __________________________________________________________________</t>
  </si>
  <si>
    <t>Tabela 5: PREGLED RASPOREDA NAMJENSKIH SREDSTAVA ZA PROGRAM POSEBNE NAMJENE - DINAMIKA POTROŠNJE ZA PROGRAM POSEBNE NAMJENE PO MJESECIMA</t>
  </si>
  <si>
    <t>NAZIV PROGRAMA POSEBNE NAMJENE:  _____________________________________________________________________</t>
  </si>
  <si>
    <t>V</t>
  </si>
  <si>
    <t>IZDACI ZA INOSTRANE KAMATE</t>
  </si>
  <si>
    <t>UKUPNO BUDŽETSKI KORISNIK (I+II+III+IV+V)</t>
  </si>
  <si>
    <t>Tabela 3: PREGLED RASPOREDA DIJELA BUDŽETA ZA NEPOSREDNU POTROŠNJU KORISNIKA (ISKLJUČUJUĆI PROGRAME POSEBNE NAMJENE) - DINAMIKA NEPOSREDNE POTROŠNJE PO MJESECIMA</t>
  </si>
  <si>
    <t>DODATNE UPUTE</t>
  </si>
  <si>
    <t>Potrebno je da dinamički plan na tabelama 1-4 bude prikazan u cijelim brojevima, odnosno bez decimalnih brojeva i formula u ćelijama koje ispunjavate, kako bi printana i elektronska verzija bile identične. U tabeli 5, koja se popunjava uz posebne zahtjeve za unos sredstava, se prikazuju i decimalni brojevi.</t>
  </si>
  <si>
    <t>U tabeli 1 i 2 upisati zakonski budžet u kolonu 4.</t>
  </si>
  <si>
    <t>U tabeli 3 i 4 , kolona 4, upisati dio zakonskog budžeta koji se odnosi na neposrednu potrošnju (tabela 3) ili program posebne namjene (tabela 4).</t>
  </si>
  <si>
    <t>Ukoliko su u budžetu za 2014. godinu planirani programi posebne namjene, u tabeli 1 je potrebno za svaki program upisati naziv i ispuniti posebnu kolonu, te za svaki program posebne namjene pripremiti posebnu tabelu 4.</t>
  </si>
  <si>
    <t>U tabelama 1-4 pojedinačno upisati i rasporediti sve tekuće i kapitalne grantove planirane u budžetu za 2014. godinu.</t>
  </si>
  <si>
    <t>Nakon popunjavanja svih tabela, sačuvajte fajl pod nazivom institucije (npr. MFT BiH- operativni plan za 2014.) i snimite na CD, na kojem ćete napisati isti naziv.</t>
  </si>
  <si>
    <t>Ukoliko operativni plan šaljete e-poštom, potrebno je da isto tako u "Subject" stavite  "(Naziv institucije) operativni plan za 2014.godinu".</t>
  </si>
  <si>
    <t>Budžet institucije za 2014. godinu</t>
  </si>
  <si>
    <t>Ukupno raspoređeno na neposrednu potrošnju i programe posebne namjene za 2014. godinu</t>
  </si>
  <si>
    <t>Program posebne namjene br. 4</t>
  </si>
  <si>
    <t>...</t>
  </si>
  <si>
    <t>januar - juli</t>
  </si>
  <si>
    <t xml:space="preserve">Dinamika potrošnje institucije po mjesecima                                                                                                                                                 MJESTO POTROŠNJE: PROGRAM POSEBNE NAMJENE                                              </t>
  </si>
  <si>
    <t>Tabela 1a: PREGLED UKUPNO ODOBRENOG BUDŽETA PO EKONOMSKIM KATEGORIJAMA I RASPOREDU PO MJESTU POTROŠNJE (NEPOSREDNA POTROŠNJA INSTITUCIJE I PO PROGRAMIMA POSEBNE NAMJENE)</t>
  </si>
  <si>
    <t xml:space="preserve">Napomena: Svaki budžetski korisnik treba popuniti ovaj obrazac na analitičkim kategorijama tako da zbroj iznosa na analitičkim kategorijama daje sumu iskazanu na sintetičkim kategorijama. </t>
  </si>
  <si>
    <t>9=10+...+X</t>
  </si>
  <si>
    <t>9=10+...+15</t>
  </si>
  <si>
    <t>Razlike prouzrokovane tehničkim izmjenama u kontnom planu u odnosu na rebalans</t>
  </si>
  <si>
    <t>Kolona 8 u tabelama 1-4 se popunjava tek nakon donesene odluke o prestrukturiranju rashoda u 2014. godini.</t>
  </si>
  <si>
    <t>Nakon eventualne odluke o prestrukturiranju rashoda u 2014. godini dostavlja se novi operativni plan, gdje je potrebno upisati prestrukturirani budžet (iz odluke) u kolonu 8 u tabelama 1 i 2, te pripadajući dio prestrukturiranog budžeta u tabelama 3 i 4 i uskladiti dinamiku potrošnje po mjesecima. U ovom slučaju (kada institucija ima prestrukturiranje) kolone 8 i 9 moraju biti identične.</t>
  </si>
  <si>
    <t>U tabelama 1-4, kolona 7 odnosi se na izmjenu kontnog plana nakon rebalansa. Kolona 6 (Razlike) MORA biti identična razlikama iskazanim po Instrukciji Ministarstva finansija i trezora BiH broj 01-08-02-1-3631-1/14 od 24.04.2014. godine</t>
  </si>
  <si>
    <t>U tabelama 1-4, kolone 7 i 9 moraju biti identične, sve do eventualnog donošenja odluke o prestrukturiranju rashoda u 2014. godini.</t>
  </si>
  <si>
    <t xml:space="preserve">Rebalans  Budžeta institucije za 2014. godinu  </t>
  </si>
  <si>
    <t>Prestrukturirani Budžet institucije za 2014. godinu</t>
  </si>
  <si>
    <t>Budžet institucije za 2014. godinu nakon izmjene kontnog plana i rebalansa</t>
  </si>
  <si>
    <t>7=5+6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</si>
</sst>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0" fontId="8" fillId="0" borderId="10" xfId="63" applyFont="1" applyBorder="1" applyProtection="1">
      <alignment/>
      <protection locked="0"/>
    </xf>
    <xf numFmtId="0" fontId="7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7" fillId="0" borderId="0" xfId="63" applyFont="1" applyBorder="1" applyAlignment="1" applyProtection="1">
      <alignment horizontal="center"/>
      <protection locked="0"/>
    </xf>
    <xf numFmtId="0" fontId="2" fillId="0" borderId="0" xfId="63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63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63" applyProtection="1">
      <alignment/>
      <protection locked="0"/>
    </xf>
    <xf numFmtId="0" fontId="8" fillId="0" borderId="0" xfId="63" applyFont="1" applyBorder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12" fillId="33" borderId="0" xfId="63" applyFont="1" applyFill="1" applyProtection="1">
      <alignment/>
      <protection locked="0"/>
    </xf>
    <xf numFmtId="0" fontId="11" fillId="33" borderId="0" xfId="63" applyFont="1" applyFill="1" applyAlignment="1" applyProtection="1">
      <alignment wrapText="1"/>
      <protection locked="0"/>
    </xf>
    <xf numFmtId="0" fontId="11" fillId="0" borderId="0" xfId="63" applyFont="1" applyAlignment="1" applyProtection="1">
      <alignment wrapTex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/>
      <protection locked="0"/>
    </xf>
    <xf numFmtId="0" fontId="3" fillId="34" borderId="12" xfId="63" applyFont="1" applyFill="1" applyBorder="1" applyAlignment="1" applyProtection="1">
      <alignment horizontal="center"/>
      <protection locked="0"/>
    </xf>
    <xf numFmtId="0" fontId="3" fillId="34" borderId="11" xfId="63" applyFont="1" applyFill="1" applyBorder="1" applyAlignment="1" applyProtection="1">
      <alignment horizontal="center"/>
      <protection locked="0"/>
    </xf>
    <xf numFmtId="49" fontId="3" fillId="34" borderId="13" xfId="63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63" applyNumberFormat="1" applyFont="1" applyBorder="1" applyAlignment="1" applyProtection="1">
      <alignment horizontal="center"/>
      <protection locked="0"/>
    </xf>
    <xf numFmtId="0" fontId="6" fillId="0" borderId="14" xfId="63" applyFont="1" applyBorder="1" applyProtection="1">
      <alignment/>
      <protection locked="0"/>
    </xf>
    <xf numFmtId="0" fontId="6" fillId="0" borderId="15" xfId="63" applyNumberFormat="1" applyFont="1" applyBorder="1" applyAlignment="1" applyProtection="1">
      <alignment horizontal="center"/>
      <protection locked="0"/>
    </xf>
    <xf numFmtId="3" fontId="6" fillId="0" borderId="16" xfId="63" applyNumberFormat="1" applyFont="1" applyBorder="1" applyAlignment="1" applyProtection="1">
      <alignment horizontal="right"/>
      <protection/>
    </xf>
    <xf numFmtId="3" fontId="6" fillId="0" borderId="17" xfId="63" applyNumberFormat="1" applyFont="1" applyBorder="1" applyAlignment="1" applyProtection="1">
      <alignment horizontal="right"/>
      <protection/>
    </xf>
    <xf numFmtId="0" fontId="6" fillId="0" borderId="18" xfId="63" applyNumberFormat="1" applyFont="1" applyBorder="1" applyAlignment="1" applyProtection="1">
      <alignment horizontal="center"/>
      <protection locked="0"/>
    </xf>
    <xf numFmtId="3" fontId="6" fillId="0" borderId="15" xfId="63" applyNumberFormat="1" applyFont="1" applyBorder="1" applyAlignment="1" applyProtection="1">
      <alignment horizontal="center"/>
      <protection locked="0"/>
    </xf>
    <xf numFmtId="0" fontId="14" fillId="34" borderId="12" xfId="63" applyFont="1" applyFill="1" applyBorder="1" applyAlignment="1" applyProtection="1">
      <alignment horizontal="center"/>
      <protection locked="0"/>
    </xf>
    <xf numFmtId="0" fontId="14" fillId="34" borderId="11" xfId="63" applyFont="1" applyFill="1" applyBorder="1" applyAlignment="1" applyProtection="1">
      <alignment horizontal="center"/>
      <protection locked="0"/>
    </xf>
    <xf numFmtId="0" fontId="14" fillId="35" borderId="11" xfId="63" applyFont="1" applyFill="1" applyBorder="1" applyAlignment="1" applyProtection="1">
      <alignment horizontal="center"/>
      <protection locked="0"/>
    </xf>
    <xf numFmtId="0" fontId="14" fillId="34" borderId="13" xfId="63" applyFont="1" applyFill="1" applyBorder="1" applyAlignment="1" applyProtection="1">
      <alignment horizontal="center"/>
      <protection locked="0"/>
    </xf>
    <xf numFmtId="0" fontId="14" fillId="34" borderId="19" xfId="63" applyFont="1" applyFill="1" applyBorder="1" applyAlignment="1" applyProtection="1">
      <alignment horizontal="center"/>
      <protection locked="0"/>
    </xf>
    <xf numFmtId="0" fontId="53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>
      <alignment/>
    </xf>
    <xf numFmtId="0" fontId="5" fillId="0" borderId="0" xfId="63" applyFont="1" applyProtection="1">
      <alignment/>
      <protection locked="0"/>
    </xf>
    <xf numFmtId="0" fontId="13" fillId="0" borderId="0" xfId="63" applyFont="1" applyAlignment="1" applyProtection="1">
      <alignment horizontal="center"/>
      <protection locked="0"/>
    </xf>
    <xf numFmtId="0" fontId="10" fillId="33" borderId="0" xfId="63" applyFont="1" applyFill="1" applyBorder="1" applyAlignment="1" applyProtection="1">
      <alignment horizontal="right"/>
      <protection locked="0"/>
    </xf>
    <xf numFmtId="0" fontId="10" fillId="33" borderId="0" xfId="63" applyFont="1" applyFill="1" applyAlignment="1" applyProtection="1">
      <alignment horizontal="right"/>
      <protection locked="0"/>
    </xf>
    <xf numFmtId="0" fontId="13" fillId="0" borderId="0" xfId="63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4" fillId="36" borderId="20" xfId="63" applyFont="1" applyFill="1" applyBorder="1" applyAlignment="1" applyProtection="1">
      <alignment/>
      <protection locked="0"/>
    </xf>
    <xf numFmtId="0" fontId="4" fillId="36" borderId="0" xfId="63" applyFont="1" applyFill="1" applyBorder="1" applyAlignment="1" applyProtection="1">
      <alignment horizontal="right"/>
      <protection locked="0"/>
    </xf>
    <xf numFmtId="0" fontId="53" fillId="0" borderId="0" xfId="0" applyFont="1" applyAlignment="1">
      <alignment/>
    </xf>
    <xf numFmtId="0" fontId="4" fillId="36" borderId="0" xfId="63" applyFont="1" applyFill="1" applyBorder="1" applyAlignment="1" applyProtection="1">
      <alignment horizontal="right"/>
      <protection locked="0"/>
    </xf>
    <xf numFmtId="3" fontId="10" fillId="0" borderId="21" xfId="63" applyNumberFormat="1" applyFont="1" applyFill="1" applyBorder="1" applyAlignment="1" applyProtection="1">
      <alignment horizontal="right"/>
      <protection/>
    </xf>
    <xf numFmtId="3" fontId="12" fillId="0" borderId="21" xfId="63" applyNumberFormat="1" applyFont="1" applyFill="1" applyBorder="1" applyAlignment="1" applyProtection="1">
      <alignment horizontal="right"/>
      <protection locked="0"/>
    </xf>
    <xf numFmtId="3" fontId="12" fillId="0" borderId="22" xfId="63" applyNumberFormat="1" applyFont="1" applyFill="1" applyBorder="1" applyAlignment="1" applyProtection="1">
      <alignment horizontal="right"/>
      <protection locked="0"/>
    </xf>
    <xf numFmtId="3" fontId="10" fillId="0" borderId="22" xfId="63" applyNumberFormat="1" applyFont="1" applyFill="1" applyBorder="1" applyAlignment="1" applyProtection="1">
      <alignment horizontal="right"/>
      <protection locked="0"/>
    </xf>
    <xf numFmtId="0" fontId="10" fillId="0" borderId="23" xfId="63" applyNumberFormat="1" applyFont="1" applyBorder="1" applyAlignment="1" applyProtection="1">
      <alignment horizontal="center"/>
      <protection locked="0"/>
    </xf>
    <xf numFmtId="0" fontId="10" fillId="0" borderId="23" xfId="63" applyFont="1" applyBorder="1" applyProtection="1">
      <alignment/>
      <protection locked="0"/>
    </xf>
    <xf numFmtId="0" fontId="10" fillId="0" borderId="24" xfId="63" applyNumberFormat="1" applyFont="1" applyBorder="1" applyAlignment="1" applyProtection="1">
      <alignment horizontal="center"/>
      <protection locked="0"/>
    </xf>
    <xf numFmtId="3" fontId="10" fillId="0" borderId="25" xfId="63" applyNumberFormat="1" applyFont="1" applyFill="1" applyBorder="1" applyAlignment="1" applyProtection="1">
      <alignment horizontal="right"/>
      <protection/>
    </xf>
    <xf numFmtId="0" fontId="12" fillId="0" borderId="26" xfId="63" applyFont="1" applyBorder="1" applyAlignment="1" applyProtection="1">
      <alignment horizontal="center"/>
      <protection locked="0"/>
    </xf>
    <xf numFmtId="0" fontId="12" fillId="0" borderId="26" xfId="63" applyFont="1" applyBorder="1" applyProtection="1">
      <alignment/>
      <protection locked="0"/>
    </xf>
    <xf numFmtId="0" fontId="12" fillId="0" borderId="27" xfId="63" applyFont="1" applyBorder="1" applyAlignment="1" applyProtection="1">
      <alignment horizontal="center"/>
      <protection locked="0"/>
    </xf>
    <xf numFmtId="3" fontId="12" fillId="0" borderId="21" xfId="63" applyNumberFormat="1" applyFont="1" applyFill="1" applyBorder="1" applyAlignment="1" applyProtection="1">
      <alignment horizontal="right"/>
      <protection/>
    </xf>
    <xf numFmtId="3" fontId="12" fillId="0" borderId="25" xfId="63" applyNumberFormat="1" applyFont="1" applyFill="1" applyBorder="1" applyAlignment="1" applyProtection="1">
      <alignment horizontal="right"/>
      <protection locked="0"/>
    </xf>
    <xf numFmtId="0" fontId="12" fillId="0" borderId="26" xfId="63" applyNumberFormat="1" applyFont="1" applyBorder="1" applyAlignment="1" applyProtection="1">
      <alignment horizontal="center"/>
      <protection locked="0"/>
    </xf>
    <xf numFmtId="0" fontId="12" fillId="0" borderId="27" xfId="63" applyNumberFormat="1" applyFont="1" applyBorder="1" applyAlignment="1" applyProtection="1">
      <alignment horizontal="center"/>
      <protection locked="0"/>
    </xf>
    <xf numFmtId="0" fontId="10" fillId="0" borderId="26" xfId="63" applyNumberFormat="1" applyFont="1" applyBorder="1" applyAlignment="1" applyProtection="1">
      <alignment horizontal="center"/>
      <protection locked="0"/>
    </xf>
    <xf numFmtId="0" fontId="10" fillId="0" borderId="26" xfId="63" applyFont="1" applyBorder="1" applyProtection="1">
      <alignment/>
      <protection locked="0"/>
    </xf>
    <xf numFmtId="0" fontId="10" fillId="0" borderId="27" xfId="63" applyNumberFormat="1" applyFont="1" applyBorder="1" applyAlignment="1" applyProtection="1">
      <alignment horizontal="center"/>
      <protection locked="0"/>
    </xf>
    <xf numFmtId="0" fontId="12" fillId="0" borderId="28" xfId="63" applyNumberFormat="1" applyFont="1" applyBorder="1" applyAlignment="1" applyProtection="1">
      <alignment horizontal="center"/>
      <protection locked="0"/>
    </xf>
    <xf numFmtId="0" fontId="10" fillId="0" borderId="28" xfId="63" applyFont="1" applyBorder="1" applyProtection="1">
      <alignment/>
      <protection locked="0"/>
    </xf>
    <xf numFmtId="0" fontId="10" fillId="0" borderId="29" xfId="63" applyNumberFormat="1" applyFont="1" applyBorder="1" applyAlignment="1" applyProtection="1">
      <alignment horizontal="center"/>
      <protection locked="0"/>
    </xf>
    <xf numFmtId="3" fontId="12" fillId="0" borderId="30" xfId="63" applyNumberFormat="1" applyFont="1" applyFill="1" applyBorder="1" applyAlignment="1" applyProtection="1">
      <alignment horizontal="right"/>
      <protection locked="0"/>
    </xf>
    <xf numFmtId="0" fontId="10" fillId="0" borderId="28" xfId="63" applyNumberFormat="1" applyFont="1" applyBorder="1" applyAlignment="1" applyProtection="1">
      <alignment horizontal="center"/>
      <protection locked="0"/>
    </xf>
    <xf numFmtId="0" fontId="10" fillId="33" borderId="28" xfId="73" applyNumberFormat="1" applyFont="1" applyFill="1" applyBorder="1" applyAlignment="1" applyProtection="1">
      <alignment horizontal="center"/>
      <protection locked="0"/>
    </xf>
    <xf numFmtId="0" fontId="10" fillId="33" borderId="26" xfId="73" applyFont="1" applyFill="1" applyBorder="1" applyProtection="1">
      <alignment/>
      <protection locked="0"/>
    </xf>
    <xf numFmtId="0" fontId="10" fillId="33" borderId="27" xfId="73" applyNumberFormat="1" applyFont="1" applyFill="1" applyBorder="1" applyAlignment="1" applyProtection="1">
      <alignment horizontal="center"/>
      <protection locked="0"/>
    </xf>
    <xf numFmtId="3" fontId="10" fillId="0" borderId="30" xfId="63" applyNumberFormat="1" applyFont="1" applyFill="1" applyBorder="1" applyAlignment="1" applyProtection="1">
      <alignment horizontal="right"/>
      <protection locked="0"/>
    </xf>
    <xf numFmtId="0" fontId="10" fillId="0" borderId="23" xfId="63" applyNumberFormat="1" applyFont="1" applyBorder="1" applyAlignment="1" applyProtection="1">
      <alignment horizontal="center"/>
      <protection locked="0"/>
    </xf>
    <xf numFmtId="0" fontId="10" fillId="0" borderId="23" xfId="63" applyFont="1" applyBorder="1" applyProtection="1">
      <alignment/>
      <protection locked="0"/>
    </xf>
    <xf numFmtId="0" fontId="10" fillId="0" borderId="24" xfId="63" applyNumberFormat="1" applyFont="1" applyBorder="1" applyAlignment="1" applyProtection="1">
      <alignment horizontal="center"/>
      <protection locked="0"/>
    </xf>
    <xf numFmtId="3" fontId="10" fillId="0" borderId="21" xfId="63" applyNumberFormat="1" applyFont="1" applyFill="1" applyBorder="1" applyAlignment="1" applyProtection="1">
      <alignment horizontal="right"/>
      <protection/>
    </xf>
    <xf numFmtId="3" fontId="10" fillId="0" borderId="31" xfId="63" applyNumberFormat="1" applyFont="1" applyBorder="1" applyAlignment="1" applyProtection="1">
      <alignment horizontal="right"/>
      <protection/>
    </xf>
    <xf numFmtId="3" fontId="10" fillId="0" borderId="32" xfId="63" applyNumberFormat="1" applyFont="1" applyBorder="1" applyAlignment="1" applyProtection="1">
      <alignment horizontal="right"/>
      <protection/>
    </xf>
    <xf numFmtId="3" fontId="12" fillId="0" borderId="21" xfId="63" applyNumberFormat="1" applyFont="1" applyBorder="1" applyAlignment="1" applyProtection="1">
      <alignment horizontal="right"/>
      <protection locked="0"/>
    </xf>
    <xf numFmtId="3" fontId="12" fillId="0" borderId="21" xfId="63" applyNumberFormat="1" applyFont="1" applyBorder="1" applyAlignment="1" applyProtection="1">
      <alignment horizontal="right"/>
      <protection/>
    </xf>
    <xf numFmtId="0" fontId="10" fillId="0" borderId="26" xfId="63" applyNumberFormat="1" applyFont="1" applyBorder="1" applyAlignment="1" applyProtection="1">
      <alignment horizontal="center"/>
      <protection locked="0"/>
    </xf>
    <xf numFmtId="0" fontId="10" fillId="0" borderId="26" xfId="63" applyFont="1" applyBorder="1" applyProtection="1">
      <alignment/>
      <protection locked="0"/>
    </xf>
    <xf numFmtId="0" fontId="10" fillId="0" borderId="27" xfId="63" applyNumberFormat="1" applyFont="1" applyBorder="1" applyAlignment="1" applyProtection="1">
      <alignment horizontal="center"/>
      <protection locked="0"/>
    </xf>
    <xf numFmtId="3" fontId="10" fillId="0" borderId="21" xfId="63" applyNumberFormat="1" applyFont="1" applyBorder="1" applyAlignment="1" applyProtection="1">
      <alignment horizontal="right"/>
      <protection/>
    </xf>
    <xf numFmtId="3" fontId="10" fillId="0" borderId="25" xfId="63" applyNumberFormat="1" applyFont="1" applyBorder="1" applyAlignment="1" applyProtection="1">
      <alignment horizontal="right"/>
      <protection/>
    </xf>
    <xf numFmtId="3" fontId="12" fillId="0" borderId="22" xfId="63" applyNumberFormat="1" applyFont="1" applyBorder="1" applyAlignment="1" applyProtection="1">
      <alignment horizontal="right"/>
      <protection locked="0"/>
    </xf>
    <xf numFmtId="0" fontId="10" fillId="0" borderId="29" xfId="63" applyNumberFormat="1" applyFont="1" applyBorder="1" applyAlignment="1" applyProtection="1">
      <alignment horizontal="center"/>
      <protection locked="0"/>
    </xf>
    <xf numFmtId="3" fontId="10" fillId="0" borderId="22" xfId="63" applyNumberFormat="1" applyFont="1" applyBorder="1" applyAlignment="1" applyProtection="1">
      <alignment horizontal="right"/>
      <protection/>
    </xf>
    <xf numFmtId="3" fontId="10" fillId="0" borderId="30" xfId="63" applyNumberFormat="1" applyFont="1" applyBorder="1" applyAlignment="1" applyProtection="1">
      <alignment horizontal="right"/>
      <protection/>
    </xf>
    <xf numFmtId="0" fontId="10" fillId="33" borderId="26" xfId="73" applyNumberFormat="1" applyFont="1" applyFill="1" applyBorder="1" applyAlignment="1" applyProtection="1">
      <alignment horizontal="center"/>
      <protection locked="0"/>
    </xf>
    <xf numFmtId="3" fontId="10" fillId="0" borderId="22" xfId="63" applyNumberFormat="1" applyFont="1" applyBorder="1" applyAlignment="1" applyProtection="1">
      <alignment horizontal="right"/>
      <protection locked="0"/>
    </xf>
    <xf numFmtId="3" fontId="10" fillId="0" borderId="21" xfId="63" applyNumberFormat="1" applyFont="1" applyBorder="1" applyAlignment="1" applyProtection="1">
      <alignment horizontal="right"/>
      <protection/>
    </xf>
    <xf numFmtId="3" fontId="10" fillId="0" borderId="16" xfId="63" applyNumberFormat="1" applyFont="1" applyBorder="1" applyAlignment="1" applyProtection="1">
      <alignment horizontal="right"/>
      <protection/>
    </xf>
    <xf numFmtId="0" fontId="11" fillId="36" borderId="0" xfId="63" applyFont="1" applyFill="1" applyAlignment="1" applyProtection="1">
      <alignment wrapText="1"/>
      <protection locked="0"/>
    </xf>
    <xf numFmtId="0" fontId="12" fillId="36" borderId="0" xfId="63" applyFont="1" applyFill="1" applyProtection="1">
      <alignment/>
      <protection locked="0"/>
    </xf>
    <xf numFmtId="0" fontId="53" fillId="36" borderId="0" xfId="0" applyFont="1" applyFill="1" applyAlignment="1">
      <alignment/>
    </xf>
    <xf numFmtId="0" fontId="10" fillId="33" borderId="28" xfId="73" applyFont="1" applyFill="1" applyBorder="1" applyProtection="1">
      <alignment/>
      <protection locked="0"/>
    </xf>
    <xf numFmtId="0" fontId="10" fillId="33" borderId="29" xfId="73" applyNumberFormat="1" applyFont="1" applyFill="1" applyBorder="1" applyAlignment="1" applyProtection="1">
      <alignment horizontal="center"/>
      <protection locked="0"/>
    </xf>
    <xf numFmtId="3" fontId="10" fillId="0" borderId="22" xfId="63" applyNumberFormat="1" applyFont="1" applyFill="1" applyBorder="1" applyAlignment="1" applyProtection="1">
      <alignment horizontal="right"/>
      <protection/>
    </xf>
    <xf numFmtId="0" fontId="6" fillId="0" borderId="13" xfId="63" applyNumberFormat="1" applyFont="1" applyBorder="1" applyAlignment="1" applyProtection="1">
      <alignment horizontal="center"/>
      <protection locked="0"/>
    </xf>
    <xf numFmtId="0" fontId="6" fillId="0" borderId="33" xfId="63" applyFont="1" applyBorder="1" applyProtection="1">
      <alignment/>
      <protection locked="0"/>
    </xf>
    <xf numFmtId="3" fontId="6" fillId="0" borderId="34" xfId="63" applyNumberFormat="1" applyFont="1" applyBorder="1" applyAlignment="1" applyProtection="1">
      <alignment horizontal="center"/>
      <protection locked="0"/>
    </xf>
    <xf numFmtId="3" fontId="6" fillId="0" borderId="35" xfId="63" applyNumberFormat="1" applyFont="1" applyBorder="1" applyAlignment="1" applyProtection="1">
      <alignment horizontal="right"/>
      <protection/>
    </xf>
    <xf numFmtId="3" fontId="6" fillId="0" borderId="36" xfId="63" applyNumberFormat="1" applyFont="1" applyBorder="1" applyAlignment="1" applyProtection="1">
      <alignment horizontal="right"/>
      <protection/>
    </xf>
    <xf numFmtId="4" fontId="10" fillId="0" borderId="21" xfId="63" applyNumberFormat="1" applyFont="1" applyFill="1" applyBorder="1" applyAlignment="1" applyProtection="1">
      <alignment horizontal="right"/>
      <protection/>
    </xf>
    <xf numFmtId="4" fontId="10" fillId="0" borderId="21" xfId="63" applyNumberFormat="1" applyFont="1" applyFill="1" applyBorder="1" applyAlignment="1" applyProtection="1">
      <alignment horizontal="right"/>
      <protection/>
    </xf>
    <xf numFmtId="4" fontId="10" fillId="0" borderId="31" xfId="63" applyNumberFormat="1" applyFont="1" applyBorder="1" applyAlignment="1" applyProtection="1">
      <alignment horizontal="right"/>
      <protection/>
    </xf>
    <xf numFmtId="4" fontId="10" fillId="0" borderId="32" xfId="63" applyNumberFormat="1" applyFont="1" applyBorder="1" applyAlignment="1" applyProtection="1">
      <alignment horizontal="right"/>
      <protection/>
    </xf>
    <xf numFmtId="4" fontId="12" fillId="0" borderId="21" xfId="63" applyNumberFormat="1" applyFont="1" applyFill="1" applyBorder="1" applyAlignment="1" applyProtection="1">
      <alignment horizontal="right"/>
      <protection locked="0"/>
    </xf>
    <xf numFmtId="4" fontId="12" fillId="0" borderId="21" xfId="63" applyNumberFormat="1" applyFont="1" applyBorder="1" applyAlignment="1" applyProtection="1">
      <alignment horizontal="right"/>
      <protection locked="0"/>
    </xf>
    <xf numFmtId="4" fontId="12" fillId="0" borderId="21" xfId="63" applyNumberFormat="1" applyFont="1" applyBorder="1" applyAlignment="1" applyProtection="1">
      <alignment horizontal="right"/>
      <protection/>
    </xf>
    <xf numFmtId="4" fontId="12" fillId="0" borderId="25" xfId="63" applyNumberFormat="1" applyFont="1" applyFill="1" applyBorder="1" applyAlignment="1" applyProtection="1">
      <alignment horizontal="right"/>
      <protection locked="0"/>
    </xf>
    <xf numFmtId="4" fontId="10" fillId="0" borderId="21" xfId="63" applyNumberFormat="1" applyFont="1" applyBorder="1" applyAlignment="1" applyProtection="1">
      <alignment horizontal="right"/>
      <protection/>
    </xf>
    <xf numFmtId="4" fontId="10" fillId="0" borderId="25" xfId="63" applyNumberFormat="1" applyFont="1" applyBorder="1" applyAlignment="1" applyProtection="1">
      <alignment horizontal="right"/>
      <protection/>
    </xf>
    <xf numFmtId="4" fontId="12" fillId="0" borderId="22" xfId="63" applyNumberFormat="1" applyFont="1" applyBorder="1" applyAlignment="1" applyProtection="1">
      <alignment horizontal="right"/>
      <protection locked="0"/>
    </xf>
    <xf numFmtId="4" fontId="12" fillId="0" borderId="22" xfId="63" applyNumberFormat="1" applyFont="1" applyFill="1" applyBorder="1" applyAlignment="1" applyProtection="1">
      <alignment horizontal="right"/>
      <protection locked="0"/>
    </xf>
    <xf numFmtId="4" fontId="12" fillId="0" borderId="30" xfId="63" applyNumberFormat="1" applyFont="1" applyFill="1" applyBorder="1" applyAlignment="1" applyProtection="1">
      <alignment horizontal="right"/>
      <protection locked="0"/>
    </xf>
    <xf numFmtId="4" fontId="10" fillId="0" borderId="22" xfId="63" applyNumberFormat="1" applyFont="1" applyBorder="1" applyAlignment="1" applyProtection="1">
      <alignment horizontal="right"/>
      <protection/>
    </xf>
    <xf numFmtId="4" fontId="10" fillId="0" borderId="30" xfId="63" applyNumberFormat="1" applyFont="1" applyBorder="1" applyAlignment="1" applyProtection="1">
      <alignment horizontal="right"/>
      <protection/>
    </xf>
    <xf numFmtId="4" fontId="10" fillId="0" borderId="22" xfId="63" applyNumberFormat="1" applyFont="1" applyFill="1" applyBorder="1" applyAlignment="1" applyProtection="1">
      <alignment horizontal="right"/>
      <protection locked="0"/>
    </xf>
    <xf numFmtId="4" fontId="10" fillId="0" borderId="22" xfId="63" applyNumberFormat="1" applyFont="1" applyBorder="1" applyAlignment="1" applyProtection="1">
      <alignment horizontal="right"/>
      <protection locked="0"/>
    </xf>
    <xf numFmtId="4" fontId="10" fillId="0" borderId="21" xfId="63" applyNumberFormat="1" applyFont="1" applyBorder="1" applyAlignment="1" applyProtection="1">
      <alignment horizontal="right"/>
      <protection/>
    </xf>
    <xf numFmtId="4" fontId="10" fillId="0" borderId="30" xfId="63" applyNumberFormat="1" applyFont="1" applyFill="1" applyBorder="1" applyAlignment="1" applyProtection="1">
      <alignment horizontal="right"/>
      <protection locked="0"/>
    </xf>
    <xf numFmtId="4" fontId="6" fillId="0" borderId="16" xfId="63" applyNumberFormat="1" applyFont="1" applyBorder="1" applyAlignment="1" applyProtection="1">
      <alignment horizontal="right"/>
      <protection/>
    </xf>
    <xf numFmtId="4" fontId="10" fillId="0" borderId="16" xfId="63" applyNumberFormat="1" applyFont="1" applyBorder="1" applyAlignment="1" applyProtection="1">
      <alignment horizontal="right"/>
      <protection/>
    </xf>
    <xf numFmtId="4" fontId="6" fillId="0" borderId="17" xfId="63" applyNumberFormat="1" applyFont="1" applyBorder="1" applyAlignment="1" applyProtection="1">
      <alignment horizontal="right"/>
      <protection/>
    </xf>
    <xf numFmtId="0" fontId="0" fillId="0" borderId="0" xfId="0" applyAlignment="1">
      <alignment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5" fillId="37" borderId="37" xfId="0" applyFont="1" applyFill="1" applyBorder="1" applyAlignment="1">
      <alignment horizontal="center" vertical="top"/>
    </xf>
    <xf numFmtId="0" fontId="6" fillId="37" borderId="38" xfId="0" applyFont="1" applyFill="1" applyBorder="1" applyAlignment="1">
      <alignment horizontal="left"/>
    </xf>
    <xf numFmtId="0" fontId="55" fillId="37" borderId="39" xfId="0" applyFont="1" applyFill="1" applyBorder="1" applyAlignment="1">
      <alignment horizontal="center" vertical="top"/>
    </xf>
    <xf numFmtId="0" fontId="13" fillId="37" borderId="40" xfId="0" applyFont="1" applyFill="1" applyBorder="1" applyAlignment="1">
      <alignment horizontal="left" wrapText="1"/>
    </xf>
    <xf numFmtId="0" fontId="55" fillId="37" borderId="40" xfId="0" applyFont="1" applyFill="1" applyBorder="1" applyAlignment="1">
      <alignment horizontal="left" wrapText="1"/>
    </xf>
    <xf numFmtId="0" fontId="55" fillId="37" borderId="12" xfId="0" applyFont="1" applyFill="1" applyBorder="1" applyAlignment="1">
      <alignment horizontal="center" vertical="top"/>
    </xf>
    <xf numFmtId="0" fontId="13" fillId="37" borderId="19" xfId="0" applyFont="1" applyFill="1" applyBorder="1" applyAlignment="1">
      <alignment horizontal="left" wrapText="1"/>
    </xf>
    <xf numFmtId="0" fontId="56" fillId="37" borderId="40" xfId="0" applyFont="1" applyFill="1" applyBorder="1" applyAlignment="1">
      <alignment horizontal="left" wrapText="1"/>
    </xf>
    <xf numFmtId="0" fontId="56" fillId="37" borderId="39" xfId="0" applyFont="1" applyFill="1" applyBorder="1" applyAlignment="1">
      <alignment horizontal="center" vertical="top"/>
    </xf>
    <xf numFmtId="3" fontId="12" fillId="0" borderId="22" xfId="63" applyNumberFormat="1" applyFont="1" applyFill="1" applyBorder="1" applyAlignment="1" applyProtection="1">
      <alignment horizontal="right"/>
      <protection/>
    </xf>
    <xf numFmtId="4" fontId="12" fillId="0" borderId="21" xfId="63" applyNumberFormat="1" applyFont="1" applyFill="1" applyBorder="1" applyAlignment="1" applyProtection="1">
      <alignment horizontal="right"/>
      <protection/>
    </xf>
    <xf numFmtId="4" fontId="12" fillId="0" borderId="22" xfId="63" applyNumberFormat="1" applyFont="1" applyFill="1" applyBorder="1" applyAlignment="1" applyProtection="1">
      <alignment horizontal="right"/>
      <protection/>
    </xf>
    <xf numFmtId="4" fontId="10" fillId="0" borderId="22" xfId="63" applyNumberFormat="1" applyFont="1" applyFill="1" applyBorder="1" applyAlignment="1" applyProtection="1">
      <alignment horizontal="right"/>
      <protection/>
    </xf>
    <xf numFmtId="0" fontId="10" fillId="33" borderId="0" xfId="63" applyFont="1" applyFill="1" applyAlignment="1" applyProtection="1">
      <alignment horizontal="left" wrapText="1"/>
      <protection locked="0"/>
    </xf>
    <xf numFmtId="0" fontId="3" fillId="35" borderId="41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42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63" applyFont="1" applyFill="1" applyBorder="1" applyAlignment="1" applyProtection="1">
      <alignment horizontal="center" wrapText="1"/>
      <protection locked="0"/>
    </xf>
    <xf numFmtId="0" fontId="9" fillId="0" borderId="0" xfId="63" applyNumberFormat="1" applyFont="1" applyBorder="1" applyAlignment="1" applyProtection="1">
      <alignment wrapText="1"/>
      <protection locked="0"/>
    </xf>
    <xf numFmtId="0" fontId="2" fillId="0" borderId="0" xfId="63" applyBorder="1" applyAlignment="1" applyProtection="1">
      <alignment/>
      <protection locked="0"/>
    </xf>
    <xf numFmtId="0" fontId="4" fillId="33" borderId="0" xfId="63" applyFont="1" applyFill="1" applyAlignment="1" applyProtection="1">
      <alignment horizontal="right"/>
      <protection locked="0"/>
    </xf>
    <xf numFmtId="0" fontId="4" fillId="33" borderId="20" xfId="63" applyFont="1" applyFill="1" applyBorder="1" applyAlignment="1" applyProtection="1">
      <alignment horizontal="right"/>
      <protection locked="0"/>
    </xf>
    <xf numFmtId="0" fontId="3" fillId="34" borderId="37" xfId="63" applyFont="1" applyFill="1" applyBorder="1" applyAlignment="1" applyProtection="1">
      <alignment horizontal="center" vertical="center" wrapText="1"/>
      <protection locked="0"/>
    </xf>
    <xf numFmtId="0" fontId="5" fillId="0" borderId="43" xfId="63" applyFont="1" applyBorder="1" applyAlignment="1" applyProtection="1">
      <alignment horizontal="center" vertical="center" wrapText="1"/>
      <protection locked="0"/>
    </xf>
    <xf numFmtId="0" fontId="5" fillId="0" borderId="38" xfId="63" applyFont="1" applyBorder="1" applyAlignment="1" applyProtection="1">
      <alignment horizontal="center" vertical="center" wrapText="1"/>
      <protection locked="0"/>
    </xf>
    <xf numFmtId="0" fontId="5" fillId="0" borderId="12" xfId="63" applyFont="1" applyBorder="1" applyAlignment="1" applyProtection="1">
      <alignment horizontal="center" vertical="center" wrapText="1"/>
      <protection locked="0"/>
    </xf>
    <xf numFmtId="0" fontId="5" fillId="0" borderId="20" xfId="63" applyFont="1" applyBorder="1" applyAlignment="1" applyProtection="1">
      <alignment horizontal="center" vertical="center" wrapText="1"/>
      <protection locked="0"/>
    </xf>
    <xf numFmtId="0" fontId="5" fillId="0" borderId="19" xfId="63" applyFont="1" applyBorder="1" applyAlignment="1" applyProtection="1">
      <alignment horizontal="center" vertical="center" wrapText="1"/>
      <protection locked="0"/>
    </xf>
    <xf numFmtId="0" fontId="3" fillId="34" borderId="41" xfId="63" applyFont="1" applyFill="1" applyBorder="1" applyAlignment="1" applyProtection="1">
      <alignment horizontal="center" vertical="center" wrapText="1"/>
      <protection locked="0"/>
    </xf>
    <xf numFmtId="0" fontId="3" fillId="34" borderId="4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3" fillId="34" borderId="41" xfId="63" applyFont="1" applyFill="1" applyBorder="1" applyAlignment="1" applyProtection="1">
      <alignment horizontal="center" vertical="center"/>
      <protection locked="0"/>
    </xf>
    <xf numFmtId="0" fontId="3" fillId="34" borderId="42" xfId="63" applyFont="1" applyFill="1" applyBorder="1" applyAlignment="1" applyProtection="1">
      <alignment horizontal="center" vertical="center"/>
      <protection locked="0"/>
    </xf>
    <xf numFmtId="0" fontId="3" fillId="34" borderId="11" xfId="63" applyFont="1" applyFill="1" applyBorder="1" applyAlignment="1" applyProtection="1">
      <alignment horizontal="center" vertical="center"/>
      <protection locked="0"/>
    </xf>
    <xf numFmtId="0" fontId="10" fillId="36" borderId="0" xfId="63" applyFont="1" applyFill="1" applyBorder="1" applyAlignment="1" applyProtection="1">
      <alignment horizontal="center" vertical="center" wrapText="1"/>
      <protection locked="0"/>
    </xf>
    <xf numFmtId="0" fontId="10" fillId="36" borderId="0" xfId="63" applyFont="1" applyFill="1" applyAlignment="1" applyProtection="1">
      <alignment horizontal="left" wrapText="1"/>
      <protection locked="0"/>
    </xf>
    <xf numFmtId="0" fontId="5" fillId="0" borderId="11" xfId="63" applyFont="1" applyBorder="1" applyAlignment="1" applyProtection="1">
      <alignment horizontal="center" vertical="center"/>
      <protection locked="0"/>
    </xf>
    <xf numFmtId="0" fontId="3" fillId="35" borderId="37" xfId="63" applyFont="1" applyFill="1" applyBorder="1" applyAlignment="1" applyProtection="1">
      <alignment horizontal="center" vertical="center" wrapText="1"/>
      <protection locked="0"/>
    </xf>
    <xf numFmtId="0" fontId="3" fillId="35" borderId="43" xfId="63" applyFont="1" applyFill="1" applyBorder="1" applyAlignment="1" applyProtection="1">
      <alignment horizontal="center" vertical="center" wrapText="1"/>
      <protection locked="0"/>
    </xf>
    <xf numFmtId="0" fontId="3" fillId="35" borderId="38" xfId="63" applyFont="1" applyFill="1" applyBorder="1" applyAlignment="1" applyProtection="1">
      <alignment horizontal="center" vertical="center" wrapText="1"/>
      <protection locked="0"/>
    </xf>
    <xf numFmtId="0" fontId="3" fillId="35" borderId="12" xfId="63" applyFont="1" applyFill="1" applyBorder="1" applyAlignment="1" applyProtection="1">
      <alignment horizontal="center" vertical="center" wrapText="1"/>
      <protection locked="0"/>
    </xf>
    <xf numFmtId="0" fontId="3" fillId="35" borderId="20" xfId="63" applyFont="1" applyFill="1" applyBorder="1" applyAlignment="1" applyProtection="1">
      <alignment horizontal="center" vertical="center" wrapText="1"/>
      <protection locked="0"/>
    </xf>
    <xf numFmtId="0" fontId="3" fillId="35" borderId="19" xfId="63" applyFont="1" applyFill="1" applyBorder="1" applyAlignment="1" applyProtection="1">
      <alignment horizontal="center" vertical="center" wrapText="1"/>
      <protection locked="0"/>
    </xf>
    <xf numFmtId="0" fontId="10" fillId="36" borderId="0" xfId="63" applyFont="1" applyFill="1" applyBorder="1" applyAlignment="1" applyProtection="1">
      <alignment horizontal="center" wrapText="1"/>
      <protection locked="0"/>
    </xf>
    <xf numFmtId="0" fontId="11" fillId="36" borderId="0" xfId="63" applyFont="1" applyFill="1" applyAlignment="1" applyProtection="1">
      <alignment horizontal="left" wrapText="1"/>
      <protection locked="0"/>
    </xf>
    <xf numFmtId="0" fontId="4" fillId="36" borderId="0" xfId="63" applyFont="1" applyFill="1" applyBorder="1" applyAlignment="1" applyProtection="1">
      <alignment horizontal="right"/>
      <protection locked="0"/>
    </xf>
    <xf numFmtId="0" fontId="4" fillId="36" borderId="0" xfId="63" applyFont="1" applyFill="1" applyAlignment="1" applyProtection="1">
      <alignment horizontal="right"/>
      <protection locked="0"/>
    </xf>
    <xf numFmtId="0" fontId="10" fillId="36" borderId="0" xfId="63" applyFont="1" applyFill="1" applyBorder="1" applyAlignment="1" applyProtection="1">
      <alignment horizontal="left" wrapText="1"/>
      <protection locked="0"/>
    </xf>
    <xf numFmtId="0" fontId="10" fillId="36" borderId="0" xfId="63" applyFont="1" applyFill="1" applyBorder="1" applyAlignment="1" applyProtection="1">
      <alignment horizontal="left" vertical="center" wrapText="1"/>
      <protection locked="0"/>
    </xf>
    <xf numFmtId="0" fontId="9" fillId="0" borderId="43" xfId="63" applyNumberFormat="1" applyFont="1" applyBorder="1" applyAlignment="1" applyProtection="1">
      <alignment wrapText="1"/>
      <protection locked="0"/>
    </xf>
    <xf numFmtId="0" fontId="2" fillId="0" borderId="43" xfId="63" applyBorder="1" applyAlignment="1" applyProtection="1">
      <alignment wrapText="1"/>
      <protection locked="0"/>
    </xf>
    <xf numFmtId="0" fontId="4" fillId="36" borderId="20" xfId="63" applyFont="1" applyFill="1" applyBorder="1" applyAlignment="1" applyProtection="1">
      <alignment horizontal="right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7 2" xfId="74"/>
    <cellStyle name="Note" xfId="75"/>
    <cellStyle name="Obično 3" xfId="76"/>
    <cellStyle name="Output" xfId="77"/>
    <cellStyle name="Percent" xfId="78"/>
    <cellStyle name="Percent 2" xfId="79"/>
    <cellStyle name="Percent 2 2" xfId="80"/>
    <cellStyle name="Percent 3" xfId="81"/>
    <cellStyle name="Percent 3 2" xfId="82"/>
    <cellStyle name="Percent 4" xfId="83"/>
    <cellStyle name="Percent 4 2" xfId="84"/>
    <cellStyle name="Percent 5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3.7109375" style="133" customWidth="1"/>
    <col min="2" max="2" width="104.57421875" style="130" customWidth="1"/>
  </cols>
  <sheetData>
    <row r="1" spans="1:2" s="131" customFormat="1" ht="16.5">
      <c r="A1" s="134"/>
      <c r="B1" s="135" t="s">
        <v>55</v>
      </c>
    </row>
    <row r="2" spans="1:2" s="131" customFormat="1" ht="51" customHeight="1">
      <c r="A2" s="136">
        <v>1</v>
      </c>
      <c r="B2" s="137" t="s">
        <v>56</v>
      </c>
    </row>
    <row r="3" spans="1:2" s="131" customFormat="1" ht="49.5">
      <c r="A3" s="136">
        <v>2</v>
      </c>
      <c r="B3" s="138" t="s">
        <v>59</v>
      </c>
    </row>
    <row r="4" spans="1:2" s="131" customFormat="1" ht="16.5">
      <c r="A4" s="136">
        <v>3</v>
      </c>
      <c r="B4" s="138" t="s">
        <v>57</v>
      </c>
    </row>
    <row r="5" spans="1:2" s="131" customFormat="1" ht="33">
      <c r="A5" s="136">
        <v>4</v>
      </c>
      <c r="B5" s="138" t="s">
        <v>58</v>
      </c>
    </row>
    <row r="6" spans="1:2" s="131" customFormat="1" ht="49.5">
      <c r="A6" s="142">
        <v>5</v>
      </c>
      <c r="B6" s="141" t="s">
        <v>76</v>
      </c>
    </row>
    <row r="7" spans="1:2" s="131" customFormat="1" ht="33">
      <c r="A7" s="136">
        <v>6</v>
      </c>
      <c r="B7" s="138" t="s">
        <v>74</v>
      </c>
    </row>
    <row r="8" spans="1:2" s="131" customFormat="1" ht="33">
      <c r="A8" s="136">
        <v>7</v>
      </c>
      <c r="B8" s="138" t="s">
        <v>77</v>
      </c>
    </row>
    <row r="9" spans="1:2" s="131" customFormat="1" ht="66">
      <c r="A9" s="136">
        <v>8</v>
      </c>
      <c r="B9" s="138" t="s">
        <v>75</v>
      </c>
    </row>
    <row r="10" spans="1:2" s="131" customFormat="1" ht="33">
      <c r="A10" s="136">
        <v>9</v>
      </c>
      <c r="B10" s="138" t="s">
        <v>60</v>
      </c>
    </row>
    <row r="11" spans="1:2" s="131" customFormat="1" ht="33">
      <c r="A11" s="136">
        <v>10</v>
      </c>
      <c r="B11" s="137" t="s">
        <v>61</v>
      </c>
    </row>
    <row r="12" spans="1:2" s="131" customFormat="1" ht="33.75" thickBot="1">
      <c r="A12" s="139">
        <v>11</v>
      </c>
      <c r="B12" s="140" t="s">
        <v>62</v>
      </c>
    </row>
    <row r="13" spans="1:2" s="127" customFormat="1" ht="15.75">
      <c r="A13" s="132"/>
      <c r="B13" s="128"/>
    </row>
    <row r="14" spans="1:2" ht="15.75">
      <c r="A14" s="132"/>
      <c r="B14" s="129"/>
    </row>
    <row r="15" spans="1:2" ht="15.75">
      <c r="A15" s="132"/>
      <c r="B15" s="12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zoomScale="80" zoomScaleSheetLayoutView="80" zoomScalePageLayoutView="0" workbookViewId="0" topLeftCell="A1">
      <selection activeCell="G30" sqref="G30:G39"/>
    </sheetView>
  </sheetViews>
  <sheetFormatPr defaultColWidth="9.140625" defaultRowHeight="15"/>
  <cols>
    <col min="1" max="1" width="4.57421875" style="7" bestFit="1" customWidth="1"/>
    <col min="2" max="2" width="48.421875" style="7" customWidth="1"/>
    <col min="3" max="3" width="9.7109375" style="7" customWidth="1"/>
    <col min="4" max="7" width="17.140625" style="7" customWidth="1"/>
    <col min="8" max="8" width="18.00390625" style="7" customWidth="1"/>
    <col min="9" max="9" width="17.140625" style="7" customWidth="1"/>
    <col min="10" max="10" width="10.8515625" style="7" customWidth="1"/>
    <col min="11" max="16" width="10.57421875" style="7" customWidth="1"/>
    <col min="17" max="16384" width="9.140625" style="7" customWidth="1"/>
  </cols>
  <sheetData>
    <row r="1" spans="1:16" s="12" customFormat="1" ht="18.7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16" s="12" customFormat="1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3"/>
      <c r="O2" s="33"/>
      <c r="P2" s="33"/>
    </row>
    <row r="3" spans="1:16" s="12" customFormat="1" ht="18.75" customHeight="1">
      <c r="A3" s="151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16" s="12" customFormat="1" ht="18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16" ht="15.75" thickBot="1">
      <c r="A5" s="155"/>
      <c r="B5" s="155"/>
      <c r="C5" s="155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34"/>
      <c r="O5" s="34"/>
      <c r="P5" s="34"/>
    </row>
    <row r="6" spans="1:16" ht="15">
      <c r="A6" s="162" t="s">
        <v>2</v>
      </c>
      <c r="B6" s="165" t="s">
        <v>3</v>
      </c>
      <c r="C6" s="162" t="s">
        <v>4</v>
      </c>
      <c r="D6" s="148" t="s">
        <v>63</v>
      </c>
      <c r="E6" s="148" t="s">
        <v>78</v>
      </c>
      <c r="F6" s="148" t="s">
        <v>73</v>
      </c>
      <c r="G6" s="148" t="s">
        <v>80</v>
      </c>
      <c r="H6" s="148" t="s">
        <v>79</v>
      </c>
      <c r="I6" s="148" t="s">
        <v>64</v>
      </c>
      <c r="J6" s="156" t="s">
        <v>5</v>
      </c>
      <c r="K6" s="157"/>
      <c r="L6" s="157"/>
      <c r="M6" s="157"/>
      <c r="N6" s="157"/>
      <c r="O6" s="157"/>
      <c r="P6" s="158"/>
    </row>
    <row r="7" spans="1:16" ht="32.25" customHeight="1" thickBot="1">
      <c r="A7" s="163"/>
      <c r="B7" s="166"/>
      <c r="C7" s="163"/>
      <c r="D7" s="149"/>
      <c r="E7" s="149"/>
      <c r="F7" s="149"/>
      <c r="G7" s="149"/>
      <c r="H7" s="149"/>
      <c r="I7" s="149"/>
      <c r="J7" s="159"/>
      <c r="K7" s="160"/>
      <c r="L7" s="160"/>
      <c r="M7" s="160"/>
      <c r="N7" s="160"/>
      <c r="O7" s="160"/>
      <c r="P7" s="161"/>
    </row>
    <row r="8" spans="1:16" ht="63.75" thickBot="1">
      <c r="A8" s="164"/>
      <c r="B8" s="167"/>
      <c r="C8" s="164"/>
      <c r="D8" s="150"/>
      <c r="E8" s="150"/>
      <c r="F8" s="150"/>
      <c r="G8" s="150"/>
      <c r="H8" s="150"/>
      <c r="I8" s="150"/>
      <c r="J8" s="16" t="s">
        <v>6</v>
      </c>
      <c r="K8" s="17" t="s">
        <v>7</v>
      </c>
      <c r="L8" s="17" t="s">
        <v>8</v>
      </c>
      <c r="M8" s="17" t="s">
        <v>9</v>
      </c>
      <c r="N8" s="17" t="s">
        <v>65</v>
      </c>
      <c r="O8" s="17" t="s">
        <v>10</v>
      </c>
      <c r="P8" s="17" t="s">
        <v>11</v>
      </c>
    </row>
    <row r="9" spans="1:16" ht="15.75" thickBot="1">
      <c r="A9" s="28">
        <v>1</v>
      </c>
      <c r="B9" s="29">
        <v>2</v>
      </c>
      <c r="C9" s="28">
        <v>3</v>
      </c>
      <c r="D9" s="29">
        <v>4</v>
      </c>
      <c r="E9" s="29">
        <v>5</v>
      </c>
      <c r="F9" s="29">
        <v>6</v>
      </c>
      <c r="G9" s="29" t="s">
        <v>81</v>
      </c>
      <c r="H9" s="30">
        <v>8</v>
      </c>
      <c r="I9" s="30" t="s">
        <v>71</v>
      </c>
      <c r="J9" s="30">
        <v>10</v>
      </c>
      <c r="K9" s="30">
        <v>11</v>
      </c>
      <c r="L9" s="30">
        <v>12</v>
      </c>
      <c r="M9" s="30">
        <v>13</v>
      </c>
      <c r="N9" s="30">
        <v>14</v>
      </c>
      <c r="O9" s="30" t="s">
        <v>66</v>
      </c>
      <c r="P9" s="29" t="s">
        <v>12</v>
      </c>
    </row>
    <row r="10" spans="1:16" s="12" customFormat="1" ht="18.75">
      <c r="A10" s="50" t="s">
        <v>13</v>
      </c>
      <c r="B10" s="51" t="s">
        <v>14</v>
      </c>
      <c r="C10" s="52"/>
      <c r="D10" s="46">
        <f>SUM(D11:D21)</f>
        <v>0</v>
      </c>
      <c r="E10" s="46">
        <f>SUM(E11:E21)</f>
        <v>0</v>
      </c>
      <c r="F10" s="46">
        <f>SUM(F11:F21)</f>
        <v>0</v>
      </c>
      <c r="G10" s="46">
        <f>SUM(G11:G21)</f>
        <v>0</v>
      </c>
      <c r="H10" s="46">
        <f aca="true" t="shared" si="0" ref="H10:P10">SUM(H11:H21)</f>
        <v>0</v>
      </c>
      <c r="I10" s="46">
        <f t="shared" si="0"/>
        <v>0</v>
      </c>
      <c r="J10" s="46">
        <f t="shared" si="0"/>
        <v>0</v>
      </c>
      <c r="K10" s="46">
        <f t="shared" si="0"/>
        <v>0</v>
      </c>
      <c r="L10" s="46">
        <f t="shared" si="0"/>
        <v>0</v>
      </c>
      <c r="M10" s="46">
        <f t="shared" si="0"/>
        <v>0</v>
      </c>
      <c r="N10" s="46">
        <f>SUM(N11:N21)</f>
        <v>0</v>
      </c>
      <c r="O10" s="46">
        <f t="shared" si="0"/>
        <v>0</v>
      </c>
      <c r="P10" s="53">
        <f t="shared" si="0"/>
        <v>0</v>
      </c>
    </row>
    <row r="11" spans="1:16" s="12" customFormat="1" ht="18.75">
      <c r="A11" s="54">
        <v>1</v>
      </c>
      <c r="B11" s="55" t="s">
        <v>15</v>
      </c>
      <c r="C11" s="56">
        <v>611100</v>
      </c>
      <c r="D11" s="47"/>
      <c r="E11" s="47"/>
      <c r="F11" s="47"/>
      <c r="G11" s="57">
        <f>E11+F11</f>
        <v>0</v>
      </c>
      <c r="H11" s="47"/>
      <c r="I11" s="57">
        <f aca="true" t="shared" si="1" ref="I11:I21">SUM(J11:P11)</f>
        <v>0</v>
      </c>
      <c r="J11" s="47"/>
      <c r="K11" s="47"/>
      <c r="L11" s="47"/>
      <c r="M11" s="47"/>
      <c r="N11" s="47"/>
      <c r="O11" s="47"/>
      <c r="P11" s="58"/>
    </row>
    <row r="12" spans="1:16" s="12" customFormat="1" ht="18.75">
      <c r="A12" s="59">
        <v>2</v>
      </c>
      <c r="B12" s="55" t="s">
        <v>16</v>
      </c>
      <c r="C12" s="60">
        <v>611200</v>
      </c>
      <c r="D12" s="47"/>
      <c r="E12" s="47"/>
      <c r="F12" s="47"/>
      <c r="G12" s="57">
        <f aca="true" t="shared" si="2" ref="G12:G21">E12+F12</f>
        <v>0</v>
      </c>
      <c r="H12" s="47"/>
      <c r="I12" s="57">
        <f t="shared" si="1"/>
        <v>0</v>
      </c>
      <c r="J12" s="47"/>
      <c r="K12" s="47"/>
      <c r="L12" s="47"/>
      <c r="M12" s="47"/>
      <c r="N12" s="47"/>
      <c r="O12" s="47"/>
      <c r="P12" s="58"/>
    </row>
    <row r="13" spans="1:16" s="12" customFormat="1" ht="18.75">
      <c r="A13" s="59">
        <v>3</v>
      </c>
      <c r="B13" s="55" t="s">
        <v>17</v>
      </c>
      <c r="C13" s="60">
        <v>613100</v>
      </c>
      <c r="D13" s="47"/>
      <c r="E13" s="47"/>
      <c r="F13" s="47"/>
      <c r="G13" s="57">
        <f>E13+F13</f>
        <v>0</v>
      </c>
      <c r="H13" s="47"/>
      <c r="I13" s="57">
        <f t="shared" si="1"/>
        <v>0</v>
      </c>
      <c r="J13" s="47"/>
      <c r="K13" s="47"/>
      <c r="L13" s="47"/>
      <c r="M13" s="47"/>
      <c r="N13" s="47"/>
      <c r="O13" s="47"/>
      <c r="P13" s="58"/>
    </row>
    <row r="14" spans="1:16" s="12" customFormat="1" ht="18.75">
      <c r="A14" s="59">
        <v>4</v>
      </c>
      <c r="B14" s="55" t="s">
        <v>18</v>
      </c>
      <c r="C14" s="60">
        <v>613200</v>
      </c>
      <c r="D14" s="47"/>
      <c r="E14" s="47"/>
      <c r="F14" s="47"/>
      <c r="G14" s="57">
        <f>E14+F14</f>
        <v>0</v>
      </c>
      <c r="H14" s="47"/>
      <c r="I14" s="57">
        <f t="shared" si="1"/>
        <v>0</v>
      </c>
      <c r="J14" s="47"/>
      <c r="K14" s="47"/>
      <c r="L14" s="47"/>
      <c r="M14" s="47"/>
      <c r="N14" s="47"/>
      <c r="O14" s="47"/>
      <c r="P14" s="58"/>
    </row>
    <row r="15" spans="1:16" s="12" customFormat="1" ht="18.75">
      <c r="A15" s="59">
        <v>5</v>
      </c>
      <c r="B15" s="55" t="s">
        <v>19</v>
      </c>
      <c r="C15" s="60">
        <v>613300</v>
      </c>
      <c r="D15" s="47"/>
      <c r="E15" s="47"/>
      <c r="F15" s="47"/>
      <c r="G15" s="57">
        <f>E15+F15</f>
        <v>0</v>
      </c>
      <c r="H15" s="47"/>
      <c r="I15" s="57">
        <f t="shared" si="1"/>
        <v>0</v>
      </c>
      <c r="J15" s="47"/>
      <c r="K15" s="47"/>
      <c r="L15" s="47"/>
      <c r="M15" s="47"/>
      <c r="N15" s="47"/>
      <c r="O15" s="47"/>
      <c r="P15" s="58"/>
    </row>
    <row r="16" spans="1:16" s="12" customFormat="1" ht="18.75">
      <c r="A16" s="59">
        <v>6</v>
      </c>
      <c r="B16" s="55" t="s">
        <v>20</v>
      </c>
      <c r="C16" s="60">
        <v>613400</v>
      </c>
      <c r="D16" s="47"/>
      <c r="E16" s="47"/>
      <c r="F16" s="47"/>
      <c r="G16" s="57">
        <f t="shared" si="2"/>
        <v>0</v>
      </c>
      <c r="H16" s="47"/>
      <c r="I16" s="57">
        <f t="shared" si="1"/>
        <v>0</v>
      </c>
      <c r="J16" s="47"/>
      <c r="K16" s="47"/>
      <c r="L16" s="47"/>
      <c r="M16" s="47"/>
      <c r="N16" s="47"/>
      <c r="O16" s="47"/>
      <c r="P16" s="58"/>
    </row>
    <row r="17" spans="1:16" s="12" customFormat="1" ht="18.75">
      <c r="A17" s="59">
        <v>7</v>
      </c>
      <c r="B17" s="55" t="s">
        <v>21</v>
      </c>
      <c r="C17" s="60">
        <v>613500</v>
      </c>
      <c r="D17" s="47"/>
      <c r="E17" s="47"/>
      <c r="F17" s="47"/>
      <c r="G17" s="57">
        <f t="shared" si="2"/>
        <v>0</v>
      </c>
      <c r="H17" s="47"/>
      <c r="I17" s="57">
        <f t="shared" si="1"/>
        <v>0</v>
      </c>
      <c r="J17" s="47"/>
      <c r="K17" s="47"/>
      <c r="L17" s="47"/>
      <c r="M17" s="47"/>
      <c r="N17" s="47"/>
      <c r="O17" s="47"/>
      <c r="P17" s="58"/>
    </row>
    <row r="18" spans="1:16" s="12" customFormat="1" ht="18.75">
      <c r="A18" s="59">
        <v>8</v>
      </c>
      <c r="B18" s="55" t="s">
        <v>22</v>
      </c>
      <c r="C18" s="60">
        <v>613600</v>
      </c>
      <c r="D18" s="47"/>
      <c r="E18" s="47"/>
      <c r="F18" s="47"/>
      <c r="G18" s="57">
        <f t="shared" si="2"/>
        <v>0</v>
      </c>
      <c r="H18" s="47"/>
      <c r="I18" s="57">
        <f t="shared" si="1"/>
        <v>0</v>
      </c>
      <c r="J18" s="47"/>
      <c r="K18" s="47"/>
      <c r="L18" s="47"/>
      <c r="M18" s="47"/>
      <c r="N18" s="47"/>
      <c r="O18" s="47"/>
      <c r="P18" s="58"/>
    </row>
    <row r="19" spans="1:16" s="12" customFormat="1" ht="18.75">
      <c r="A19" s="59">
        <v>9</v>
      </c>
      <c r="B19" s="55" t="s">
        <v>23</v>
      </c>
      <c r="C19" s="60">
        <v>613700</v>
      </c>
      <c r="D19" s="47"/>
      <c r="E19" s="47"/>
      <c r="F19" s="47"/>
      <c r="G19" s="57">
        <f t="shared" si="2"/>
        <v>0</v>
      </c>
      <c r="H19" s="47"/>
      <c r="I19" s="57">
        <f t="shared" si="1"/>
        <v>0</v>
      </c>
      <c r="J19" s="47"/>
      <c r="K19" s="47"/>
      <c r="L19" s="47"/>
      <c r="M19" s="47"/>
      <c r="N19" s="47"/>
      <c r="O19" s="47"/>
      <c r="P19" s="58"/>
    </row>
    <row r="20" spans="1:16" s="12" customFormat="1" ht="18.75">
      <c r="A20" s="59">
        <v>10</v>
      </c>
      <c r="B20" s="55" t="s">
        <v>24</v>
      </c>
      <c r="C20" s="60">
        <v>613800</v>
      </c>
      <c r="D20" s="47"/>
      <c r="E20" s="47"/>
      <c r="F20" s="47"/>
      <c r="G20" s="57">
        <f t="shared" si="2"/>
        <v>0</v>
      </c>
      <c r="H20" s="47"/>
      <c r="I20" s="57">
        <f t="shared" si="1"/>
        <v>0</v>
      </c>
      <c r="J20" s="47"/>
      <c r="K20" s="47"/>
      <c r="L20" s="47"/>
      <c r="M20" s="47"/>
      <c r="N20" s="47"/>
      <c r="O20" s="47"/>
      <c r="P20" s="58"/>
    </row>
    <row r="21" spans="1:16" s="12" customFormat="1" ht="18.75">
      <c r="A21" s="59">
        <v>11</v>
      </c>
      <c r="B21" s="55" t="s">
        <v>25</v>
      </c>
      <c r="C21" s="60">
        <v>613900</v>
      </c>
      <c r="D21" s="47"/>
      <c r="E21" s="47"/>
      <c r="F21" s="47"/>
      <c r="G21" s="57">
        <f t="shared" si="2"/>
        <v>0</v>
      </c>
      <c r="H21" s="47"/>
      <c r="I21" s="57">
        <f t="shared" si="1"/>
        <v>0</v>
      </c>
      <c r="J21" s="47"/>
      <c r="K21" s="47"/>
      <c r="L21" s="47"/>
      <c r="M21" s="47"/>
      <c r="N21" s="47"/>
      <c r="O21" s="47"/>
      <c r="P21" s="58"/>
    </row>
    <row r="22" spans="1:16" s="12" customFormat="1" ht="18.75">
      <c r="A22" s="61" t="s">
        <v>26</v>
      </c>
      <c r="B22" s="62" t="s">
        <v>27</v>
      </c>
      <c r="C22" s="63"/>
      <c r="D22" s="46">
        <f>SUM(D23:D28)</f>
        <v>0</v>
      </c>
      <c r="E22" s="46">
        <f>SUM(E23:E28)</f>
        <v>0</v>
      </c>
      <c r="F22" s="46">
        <f>SUM(F23:F28)</f>
        <v>0</v>
      </c>
      <c r="G22" s="46">
        <f>SUM(G23:G28)</f>
        <v>0</v>
      </c>
      <c r="H22" s="46">
        <f aca="true" t="shared" si="3" ref="H22:P22">SUM(H23:H28)</f>
        <v>0</v>
      </c>
      <c r="I22" s="46">
        <f t="shared" si="3"/>
        <v>0</v>
      </c>
      <c r="J22" s="46">
        <f t="shared" si="3"/>
        <v>0</v>
      </c>
      <c r="K22" s="46">
        <f t="shared" si="3"/>
        <v>0</v>
      </c>
      <c r="L22" s="46">
        <f t="shared" si="3"/>
        <v>0</v>
      </c>
      <c r="M22" s="46">
        <f t="shared" si="3"/>
        <v>0</v>
      </c>
      <c r="N22" s="46">
        <f>SUM(N23:N28)</f>
        <v>0</v>
      </c>
      <c r="O22" s="46">
        <f t="shared" si="3"/>
        <v>0</v>
      </c>
      <c r="P22" s="53">
        <f t="shared" si="3"/>
        <v>0</v>
      </c>
    </row>
    <row r="23" spans="1:16" s="12" customFormat="1" ht="18.75">
      <c r="A23" s="59">
        <v>1</v>
      </c>
      <c r="B23" s="55" t="s">
        <v>28</v>
      </c>
      <c r="C23" s="60">
        <v>821100</v>
      </c>
      <c r="D23" s="47"/>
      <c r="E23" s="47"/>
      <c r="F23" s="47"/>
      <c r="G23" s="57">
        <f aca="true" t="shared" si="4" ref="G23:G28">E23+F23</f>
        <v>0</v>
      </c>
      <c r="H23" s="47"/>
      <c r="I23" s="57">
        <f aca="true" t="shared" si="5" ref="I23:I28">SUM(J23:P23)</f>
        <v>0</v>
      </c>
      <c r="J23" s="47"/>
      <c r="K23" s="47"/>
      <c r="L23" s="47"/>
      <c r="M23" s="47"/>
      <c r="N23" s="47"/>
      <c r="O23" s="47"/>
      <c r="P23" s="58"/>
    </row>
    <row r="24" spans="1:16" s="12" customFormat="1" ht="18.75">
      <c r="A24" s="59">
        <v>2</v>
      </c>
      <c r="B24" s="55" t="s">
        <v>29</v>
      </c>
      <c r="C24" s="60">
        <v>821200</v>
      </c>
      <c r="D24" s="47"/>
      <c r="E24" s="47"/>
      <c r="F24" s="47"/>
      <c r="G24" s="57">
        <f t="shared" si="4"/>
        <v>0</v>
      </c>
      <c r="H24" s="47"/>
      <c r="I24" s="57">
        <f t="shared" si="5"/>
        <v>0</v>
      </c>
      <c r="J24" s="47"/>
      <c r="K24" s="47"/>
      <c r="L24" s="47"/>
      <c r="M24" s="47"/>
      <c r="N24" s="47"/>
      <c r="O24" s="47"/>
      <c r="P24" s="58"/>
    </row>
    <row r="25" spans="1:16" s="12" customFormat="1" ht="18.75">
      <c r="A25" s="59">
        <v>3</v>
      </c>
      <c r="B25" s="55" t="s">
        <v>30</v>
      </c>
      <c r="C25" s="60">
        <v>821300</v>
      </c>
      <c r="D25" s="47"/>
      <c r="E25" s="47"/>
      <c r="F25" s="47"/>
      <c r="G25" s="57">
        <f t="shared" si="4"/>
        <v>0</v>
      </c>
      <c r="H25" s="47"/>
      <c r="I25" s="57">
        <f t="shared" si="5"/>
        <v>0</v>
      </c>
      <c r="J25" s="47"/>
      <c r="K25" s="47"/>
      <c r="L25" s="47"/>
      <c r="M25" s="47"/>
      <c r="N25" s="47"/>
      <c r="O25" s="47"/>
      <c r="P25" s="58"/>
    </row>
    <row r="26" spans="1:16" s="12" customFormat="1" ht="18.75">
      <c r="A26" s="59">
        <v>4</v>
      </c>
      <c r="B26" s="55" t="s">
        <v>31</v>
      </c>
      <c r="C26" s="60">
        <v>821400</v>
      </c>
      <c r="D26" s="47"/>
      <c r="E26" s="47"/>
      <c r="F26" s="47"/>
      <c r="G26" s="57">
        <f t="shared" si="4"/>
        <v>0</v>
      </c>
      <c r="H26" s="47"/>
      <c r="I26" s="57">
        <f t="shared" si="5"/>
        <v>0</v>
      </c>
      <c r="J26" s="47"/>
      <c r="K26" s="47"/>
      <c r="L26" s="47"/>
      <c r="M26" s="47"/>
      <c r="N26" s="47"/>
      <c r="O26" s="47"/>
      <c r="P26" s="58"/>
    </row>
    <row r="27" spans="1:16" s="12" customFormat="1" ht="18.75">
      <c r="A27" s="59">
        <v>5</v>
      </c>
      <c r="B27" s="55" t="s">
        <v>32</v>
      </c>
      <c r="C27" s="60">
        <v>821500</v>
      </c>
      <c r="D27" s="47"/>
      <c r="E27" s="47"/>
      <c r="F27" s="47"/>
      <c r="G27" s="57">
        <f t="shared" si="4"/>
        <v>0</v>
      </c>
      <c r="H27" s="47"/>
      <c r="I27" s="57">
        <f t="shared" si="5"/>
        <v>0</v>
      </c>
      <c r="J27" s="47"/>
      <c r="K27" s="47"/>
      <c r="L27" s="47"/>
      <c r="M27" s="47"/>
      <c r="N27" s="47"/>
      <c r="O27" s="47"/>
      <c r="P27" s="58"/>
    </row>
    <row r="28" spans="1:16" s="12" customFormat="1" ht="18.75">
      <c r="A28" s="59">
        <v>6</v>
      </c>
      <c r="B28" s="55" t="s">
        <v>33</v>
      </c>
      <c r="C28" s="60">
        <v>821600</v>
      </c>
      <c r="D28" s="47"/>
      <c r="E28" s="47"/>
      <c r="F28" s="47"/>
      <c r="G28" s="57">
        <f t="shared" si="4"/>
        <v>0</v>
      </c>
      <c r="H28" s="47"/>
      <c r="I28" s="57">
        <f t="shared" si="5"/>
        <v>0</v>
      </c>
      <c r="J28" s="47"/>
      <c r="K28" s="47"/>
      <c r="L28" s="47"/>
      <c r="M28" s="47"/>
      <c r="N28" s="47"/>
      <c r="O28" s="47"/>
      <c r="P28" s="58"/>
    </row>
    <row r="29" spans="1:16" s="12" customFormat="1" ht="18.75">
      <c r="A29" s="61" t="s">
        <v>34</v>
      </c>
      <c r="B29" s="62" t="s">
        <v>35</v>
      </c>
      <c r="C29" s="63">
        <v>614000</v>
      </c>
      <c r="D29" s="46">
        <f>SUM(D30:D39)</f>
        <v>0</v>
      </c>
      <c r="E29" s="46">
        <f>SUM(E30:E39)</f>
        <v>0</v>
      </c>
      <c r="F29" s="46">
        <f>SUM(F30:F39)</f>
        <v>0</v>
      </c>
      <c r="G29" s="46">
        <f>SUM(G30:G39)</f>
        <v>0</v>
      </c>
      <c r="H29" s="46">
        <f aca="true" t="shared" si="6" ref="H29:P29">SUM(H30:H39)</f>
        <v>0</v>
      </c>
      <c r="I29" s="46">
        <f t="shared" si="6"/>
        <v>0</v>
      </c>
      <c r="J29" s="46">
        <f t="shared" si="6"/>
        <v>0</v>
      </c>
      <c r="K29" s="46">
        <f t="shared" si="6"/>
        <v>0</v>
      </c>
      <c r="L29" s="46">
        <f t="shared" si="6"/>
        <v>0</v>
      </c>
      <c r="M29" s="46">
        <f t="shared" si="6"/>
        <v>0</v>
      </c>
      <c r="N29" s="46">
        <f t="shared" si="6"/>
        <v>0</v>
      </c>
      <c r="O29" s="46">
        <f t="shared" si="6"/>
        <v>0</v>
      </c>
      <c r="P29" s="53">
        <f t="shared" si="6"/>
        <v>0</v>
      </c>
    </row>
    <row r="30" spans="1:16" s="12" customFormat="1" ht="18.75">
      <c r="A30" s="64">
        <v>1</v>
      </c>
      <c r="B30" s="65"/>
      <c r="C30" s="66"/>
      <c r="D30" s="47"/>
      <c r="E30" s="47"/>
      <c r="F30" s="47"/>
      <c r="G30" s="57">
        <f>E30+F30</f>
        <v>0</v>
      </c>
      <c r="H30" s="48"/>
      <c r="I30" s="57">
        <f aca="true" t="shared" si="7" ref="I30:I39">SUM(J30:P30)</f>
        <v>0</v>
      </c>
      <c r="J30" s="48"/>
      <c r="K30" s="48"/>
      <c r="L30" s="48"/>
      <c r="M30" s="48"/>
      <c r="N30" s="48"/>
      <c r="O30" s="48"/>
      <c r="P30" s="67"/>
    </row>
    <row r="31" spans="1:16" s="12" customFormat="1" ht="18.75">
      <c r="A31" s="64">
        <v>2</v>
      </c>
      <c r="B31" s="65"/>
      <c r="C31" s="66"/>
      <c r="D31" s="47"/>
      <c r="E31" s="47"/>
      <c r="F31" s="47"/>
      <c r="G31" s="57">
        <f>E31+F31</f>
        <v>0</v>
      </c>
      <c r="H31" s="48"/>
      <c r="I31" s="57">
        <f t="shared" si="7"/>
        <v>0</v>
      </c>
      <c r="J31" s="48"/>
      <c r="K31" s="48"/>
      <c r="L31" s="48"/>
      <c r="M31" s="48"/>
      <c r="N31" s="48"/>
      <c r="O31" s="48"/>
      <c r="P31" s="67"/>
    </row>
    <row r="32" spans="1:16" s="12" customFormat="1" ht="18.75">
      <c r="A32" s="64">
        <v>3</v>
      </c>
      <c r="B32" s="65"/>
      <c r="C32" s="66"/>
      <c r="D32" s="47"/>
      <c r="E32" s="47"/>
      <c r="F32" s="47"/>
      <c r="G32" s="57">
        <f aca="true" t="shared" si="8" ref="G32:G39">E32+F32</f>
        <v>0</v>
      </c>
      <c r="H32" s="48"/>
      <c r="I32" s="57">
        <f t="shared" si="7"/>
        <v>0</v>
      </c>
      <c r="J32" s="48"/>
      <c r="K32" s="48"/>
      <c r="L32" s="48"/>
      <c r="M32" s="48"/>
      <c r="N32" s="48"/>
      <c r="O32" s="48"/>
      <c r="P32" s="67"/>
    </row>
    <row r="33" spans="1:16" s="12" customFormat="1" ht="18.75">
      <c r="A33" s="64">
        <v>4</v>
      </c>
      <c r="B33" s="65"/>
      <c r="C33" s="66"/>
      <c r="D33" s="47"/>
      <c r="E33" s="47"/>
      <c r="F33" s="47"/>
      <c r="G33" s="57">
        <f t="shared" si="8"/>
        <v>0</v>
      </c>
      <c r="H33" s="48"/>
      <c r="I33" s="57">
        <f t="shared" si="7"/>
        <v>0</v>
      </c>
      <c r="J33" s="48"/>
      <c r="K33" s="48"/>
      <c r="L33" s="48"/>
      <c r="M33" s="48"/>
      <c r="N33" s="48"/>
      <c r="O33" s="48"/>
      <c r="P33" s="67"/>
    </row>
    <row r="34" spans="1:16" s="12" customFormat="1" ht="18.75">
      <c r="A34" s="64">
        <v>5</v>
      </c>
      <c r="B34" s="65"/>
      <c r="C34" s="66"/>
      <c r="D34" s="47"/>
      <c r="E34" s="47"/>
      <c r="F34" s="47"/>
      <c r="G34" s="57">
        <f>E34+F34</f>
        <v>0</v>
      </c>
      <c r="H34" s="48"/>
      <c r="I34" s="57">
        <f t="shared" si="7"/>
        <v>0</v>
      </c>
      <c r="J34" s="48"/>
      <c r="K34" s="48"/>
      <c r="L34" s="48"/>
      <c r="M34" s="48"/>
      <c r="N34" s="48"/>
      <c r="O34" s="48"/>
      <c r="P34" s="67"/>
    </row>
    <row r="35" spans="1:16" s="12" customFormat="1" ht="18.75">
      <c r="A35" s="64">
        <v>6</v>
      </c>
      <c r="B35" s="65"/>
      <c r="C35" s="66"/>
      <c r="D35" s="47"/>
      <c r="E35" s="47"/>
      <c r="F35" s="47"/>
      <c r="G35" s="57">
        <f t="shared" si="8"/>
        <v>0</v>
      </c>
      <c r="H35" s="48"/>
      <c r="I35" s="57">
        <f t="shared" si="7"/>
        <v>0</v>
      </c>
      <c r="J35" s="48"/>
      <c r="K35" s="48"/>
      <c r="L35" s="48"/>
      <c r="M35" s="48"/>
      <c r="N35" s="48"/>
      <c r="O35" s="48"/>
      <c r="P35" s="67"/>
    </row>
    <row r="36" spans="1:16" s="12" customFormat="1" ht="18.75">
      <c r="A36" s="64">
        <v>7</v>
      </c>
      <c r="B36" s="65"/>
      <c r="C36" s="66"/>
      <c r="D36" s="47"/>
      <c r="E36" s="47"/>
      <c r="F36" s="47"/>
      <c r="G36" s="57">
        <f t="shared" si="8"/>
        <v>0</v>
      </c>
      <c r="H36" s="48"/>
      <c r="I36" s="57">
        <f t="shared" si="7"/>
        <v>0</v>
      </c>
      <c r="J36" s="48"/>
      <c r="K36" s="48"/>
      <c r="L36" s="48"/>
      <c r="M36" s="48"/>
      <c r="N36" s="48"/>
      <c r="O36" s="48"/>
      <c r="P36" s="67"/>
    </row>
    <row r="37" spans="1:16" s="12" customFormat="1" ht="18.75">
      <c r="A37" s="64">
        <v>8</v>
      </c>
      <c r="B37" s="65"/>
      <c r="C37" s="66"/>
      <c r="D37" s="47"/>
      <c r="E37" s="47"/>
      <c r="F37" s="47"/>
      <c r="G37" s="57">
        <f t="shared" si="8"/>
        <v>0</v>
      </c>
      <c r="H37" s="48"/>
      <c r="I37" s="57">
        <f t="shared" si="7"/>
        <v>0</v>
      </c>
      <c r="J37" s="48"/>
      <c r="K37" s="48"/>
      <c r="L37" s="48"/>
      <c r="M37" s="48"/>
      <c r="N37" s="48"/>
      <c r="O37" s="48"/>
      <c r="P37" s="67"/>
    </row>
    <row r="38" spans="1:16" s="12" customFormat="1" ht="18.75">
      <c r="A38" s="64">
        <v>9</v>
      </c>
      <c r="B38" s="65"/>
      <c r="C38" s="66"/>
      <c r="D38" s="47"/>
      <c r="E38" s="47"/>
      <c r="F38" s="47"/>
      <c r="G38" s="57">
        <f t="shared" si="8"/>
        <v>0</v>
      </c>
      <c r="H38" s="48"/>
      <c r="I38" s="57">
        <f t="shared" si="7"/>
        <v>0</v>
      </c>
      <c r="J38" s="48"/>
      <c r="K38" s="48"/>
      <c r="L38" s="48"/>
      <c r="M38" s="48"/>
      <c r="N38" s="48"/>
      <c r="O38" s="48"/>
      <c r="P38" s="67"/>
    </row>
    <row r="39" spans="1:16" s="12" customFormat="1" ht="18.75">
      <c r="A39" s="64">
        <v>10</v>
      </c>
      <c r="B39" s="65"/>
      <c r="C39" s="66"/>
      <c r="D39" s="47"/>
      <c r="E39" s="47"/>
      <c r="F39" s="47"/>
      <c r="G39" s="57">
        <f t="shared" si="8"/>
        <v>0</v>
      </c>
      <c r="H39" s="48"/>
      <c r="I39" s="57">
        <f t="shared" si="7"/>
        <v>0</v>
      </c>
      <c r="J39" s="48"/>
      <c r="K39" s="48"/>
      <c r="L39" s="48"/>
      <c r="M39" s="48"/>
      <c r="N39" s="48"/>
      <c r="O39" s="48"/>
      <c r="P39" s="67"/>
    </row>
    <row r="40" spans="1:16" s="12" customFormat="1" ht="18.75">
      <c r="A40" s="68" t="s">
        <v>36</v>
      </c>
      <c r="B40" s="65" t="s">
        <v>37</v>
      </c>
      <c r="C40" s="66">
        <v>615000</v>
      </c>
      <c r="D40" s="46">
        <f>SUM(D41:D42)</f>
        <v>0</v>
      </c>
      <c r="E40" s="46">
        <f>SUM(E41:E42)</f>
        <v>0</v>
      </c>
      <c r="F40" s="46">
        <f>SUM(F41:F42)</f>
        <v>0</v>
      </c>
      <c r="G40" s="46">
        <f>SUM(G41:G42)</f>
        <v>0</v>
      </c>
      <c r="H40" s="46">
        <f aca="true" t="shared" si="9" ref="H40:P40">SUM(H41:H42)</f>
        <v>0</v>
      </c>
      <c r="I40" s="46">
        <f t="shared" si="9"/>
        <v>0</v>
      </c>
      <c r="J40" s="46">
        <f t="shared" si="9"/>
        <v>0</v>
      </c>
      <c r="K40" s="46">
        <f t="shared" si="9"/>
        <v>0</v>
      </c>
      <c r="L40" s="46">
        <f t="shared" si="9"/>
        <v>0</v>
      </c>
      <c r="M40" s="46">
        <f t="shared" si="9"/>
        <v>0</v>
      </c>
      <c r="N40" s="46">
        <f>SUM(N41:N42)</f>
        <v>0</v>
      </c>
      <c r="O40" s="46">
        <f t="shared" si="9"/>
        <v>0</v>
      </c>
      <c r="P40" s="53">
        <f t="shared" si="9"/>
        <v>0</v>
      </c>
    </row>
    <row r="41" spans="1:16" s="12" customFormat="1" ht="18.75">
      <c r="A41" s="64">
        <v>1</v>
      </c>
      <c r="B41" s="65"/>
      <c r="C41" s="66"/>
      <c r="D41" s="48"/>
      <c r="E41" s="48"/>
      <c r="F41" s="48"/>
      <c r="G41" s="143">
        <f>E41+F41</f>
        <v>0</v>
      </c>
      <c r="H41" s="48"/>
      <c r="I41" s="57">
        <f>SUM(J41:P41)</f>
        <v>0</v>
      </c>
      <c r="J41" s="48"/>
      <c r="K41" s="48"/>
      <c r="L41" s="48"/>
      <c r="M41" s="48"/>
      <c r="N41" s="48"/>
      <c r="O41" s="48"/>
      <c r="P41" s="67"/>
    </row>
    <row r="42" spans="1:16" s="12" customFormat="1" ht="18.75">
      <c r="A42" s="64">
        <v>2</v>
      </c>
      <c r="B42" s="65"/>
      <c r="C42" s="66"/>
      <c r="D42" s="48"/>
      <c r="E42" s="48"/>
      <c r="F42" s="48"/>
      <c r="G42" s="143">
        <f>E42+F42</f>
        <v>0</v>
      </c>
      <c r="H42" s="48"/>
      <c r="I42" s="57">
        <f>SUM(J42:P42)</f>
        <v>0</v>
      </c>
      <c r="J42" s="48"/>
      <c r="K42" s="48"/>
      <c r="L42" s="48"/>
      <c r="M42" s="48"/>
      <c r="N42" s="48"/>
      <c r="O42" s="48"/>
      <c r="P42" s="67"/>
    </row>
    <row r="43" spans="1:16" s="12" customFormat="1" ht="19.5" thickBot="1">
      <c r="A43" s="69" t="s">
        <v>51</v>
      </c>
      <c r="B43" s="97" t="s">
        <v>52</v>
      </c>
      <c r="C43" s="98">
        <v>616000</v>
      </c>
      <c r="D43" s="49"/>
      <c r="E43" s="49"/>
      <c r="F43" s="49">
        <v>0</v>
      </c>
      <c r="G43" s="99">
        <f>E43+F43</f>
        <v>0</v>
      </c>
      <c r="H43" s="49"/>
      <c r="I43" s="99">
        <f>SUM(J43:P43)</f>
        <v>0</v>
      </c>
      <c r="J43" s="49"/>
      <c r="K43" s="49"/>
      <c r="L43" s="49"/>
      <c r="M43" s="49"/>
      <c r="N43" s="49"/>
      <c r="O43" s="49"/>
      <c r="P43" s="72"/>
    </row>
    <row r="44" spans="1:16" ht="17.25" thickBot="1">
      <c r="A44" s="100"/>
      <c r="B44" s="101" t="s">
        <v>53</v>
      </c>
      <c r="C44" s="102"/>
      <c r="D44" s="103">
        <f>D10+D22+D29+D40+D43</f>
        <v>0</v>
      </c>
      <c r="E44" s="103">
        <f>E10+E22+E29+E40+E43</f>
        <v>0</v>
      </c>
      <c r="F44" s="103">
        <f>F10+F22+F29+F40+F43</f>
        <v>0</v>
      </c>
      <c r="G44" s="103">
        <f>G10+G22+G29+G40+G43</f>
        <v>0</v>
      </c>
      <c r="H44" s="103">
        <f aca="true" t="shared" si="10" ref="H44:P44">H10+H22+H29+H40+H43</f>
        <v>0</v>
      </c>
      <c r="I44" s="103">
        <f t="shared" si="10"/>
        <v>0</v>
      </c>
      <c r="J44" s="103">
        <f t="shared" si="10"/>
        <v>0</v>
      </c>
      <c r="K44" s="103">
        <f t="shared" si="10"/>
        <v>0</v>
      </c>
      <c r="L44" s="103">
        <f t="shared" si="10"/>
        <v>0</v>
      </c>
      <c r="M44" s="103">
        <f t="shared" si="10"/>
        <v>0</v>
      </c>
      <c r="N44" s="103">
        <f>N10+N22+N29+N40+N43</f>
        <v>0</v>
      </c>
      <c r="O44" s="103">
        <f t="shared" si="10"/>
        <v>0</v>
      </c>
      <c r="P44" s="104">
        <f t="shared" si="10"/>
        <v>0</v>
      </c>
    </row>
    <row r="45" spans="1:14" ht="42" customHeight="1">
      <c r="A45" s="8"/>
      <c r="B45" s="152" t="s">
        <v>38</v>
      </c>
      <c r="C45" s="153"/>
      <c r="D45" s="153"/>
      <c r="E45" s="6"/>
      <c r="F45" s="6"/>
      <c r="G45" s="6"/>
      <c r="H45" s="3"/>
      <c r="I45" s="3"/>
      <c r="J45" s="3"/>
      <c r="K45" s="3"/>
      <c r="L45" s="3"/>
      <c r="M45" s="3"/>
      <c r="N45" s="9"/>
    </row>
    <row r="46" spans="1:15" ht="15">
      <c r="A46" s="9"/>
      <c r="B46" s="9"/>
      <c r="C46" s="9"/>
      <c r="D46" s="9"/>
      <c r="E46" s="9"/>
      <c r="F46" s="9"/>
      <c r="G46" s="9"/>
      <c r="H46" s="9"/>
      <c r="I46" s="8"/>
      <c r="J46" s="11"/>
      <c r="K46" s="41"/>
      <c r="L46" s="1"/>
      <c r="M46" s="1"/>
      <c r="N46" s="41"/>
      <c r="O46" s="41"/>
    </row>
    <row r="47" spans="1:1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6.5">
      <c r="A48" s="9"/>
      <c r="B48" s="9"/>
      <c r="C48" s="9"/>
      <c r="D48" s="9"/>
      <c r="E48" s="9"/>
      <c r="F48" s="9"/>
      <c r="G48" s="9"/>
      <c r="H48" s="9"/>
      <c r="J48" s="5"/>
      <c r="K48" s="9"/>
      <c r="L48" s="8"/>
      <c r="M48" s="40" t="s">
        <v>39</v>
      </c>
      <c r="N48" s="9"/>
    </row>
    <row r="49" spans="1:1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</sheetData>
  <sheetProtection password="CC23" sheet="1" insertColumns="0"/>
  <mergeCells count="15">
    <mergeCell ref="B45:D45"/>
    <mergeCell ref="D5:M5"/>
    <mergeCell ref="A5:C5"/>
    <mergeCell ref="J6:P7"/>
    <mergeCell ref="A6:A8"/>
    <mergeCell ref="B6:B8"/>
    <mergeCell ref="C6:C8"/>
    <mergeCell ref="A1:P1"/>
    <mergeCell ref="G6:G8"/>
    <mergeCell ref="E6:E8"/>
    <mergeCell ref="D6:D8"/>
    <mergeCell ref="H6:H8"/>
    <mergeCell ref="F6:F8"/>
    <mergeCell ref="A3:P4"/>
    <mergeCell ref="I6:I8"/>
  </mergeCells>
  <printOptions/>
  <pageMargins left="0.7086614173228347" right="0.7086614173228347" top="0.7480314960629921" bottom="0.5118110236220472" header="0.31496062992125984" footer="0.31496062992125984"/>
  <pageSetup fitToHeight="0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="80" zoomScaleSheetLayoutView="80" zoomScalePageLayoutView="0" workbookViewId="0" topLeftCell="A1">
      <selection activeCell="E14" sqref="E14:F14"/>
    </sheetView>
  </sheetViews>
  <sheetFormatPr defaultColWidth="9.140625" defaultRowHeight="15"/>
  <cols>
    <col min="1" max="1" width="6.00390625" style="7" bestFit="1" customWidth="1"/>
    <col min="2" max="2" width="51.8515625" style="7" customWidth="1"/>
    <col min="3" max="3" width="9.8515625" style="7" bestFit="1" customWidth="1"/>
    <col min="4" max="7" width="17.140625" style="7" customWidth="1"/>
    <col min="8" max="8" width="18.140625" style="7" customWidth="1"/>
    <col min="9" max="9" width="17.140625" style="7" customWidth="1"/>
    <col min="10" max="14" width="11.28125" style="7" customWidth="1"/>
    <col min="15" max="15" width="10.57421875" style="7" customWidth="1"/>
    <col min="16" max="16384" width="9.140625" style="7" customWidth="1"/>
  </cols>
  <sheetData>
    <row r="1" spans="1:15" s="12" customFormat="1" ht="18.75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12" customFormat="1" ht="18.75" customHeight="1">
      <c r="A2" s="168" t="s">
        <v>40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5" s="12" customFormat="1" ht="18.7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1:15" s="12" customFormat="1" ht="18.7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14" ht="15.75" thickBot="1">
      <c r="A5" s="42"/>
      <c r="B5" s="42"/>
      <c r="C5" s="42"/>
      <c r="D5" s="43"/>
      <c r="E5" s="43"/>
      <c r="F5" s="42"/>
      <c r="G5" s="42"/>
      <c r="H5" s="42"/>
      <c r="I5" s="42"/>
      <c r="J5" s="42"/>
      <c r="K5" s="42"/>
      <c r="L5" s="42"/>
      <c r="M5" s="34"/>
      <c r="N5" s="34"/>
    </row>
    <row r="6" spans="1:15" ht="40.5" customHeight="1">
      <c r="A6" s="162" t="s">
        <v>2</v>
      </c>
      <c r="B6" s="165" t="s">
        <v>3</v>
      </c>
      <c r="C6" s="162" t="s">
        <v>4</v>
      </c>
      <c r="D6" s="148" t="s">
        <v>63</v>
      </c>
      <c r="E6" s="148" t="s">
        <v>78</v>
      </c>
      <c r="F6" s="148" t="s">
        <v>73</v>
      </c>
      <c r="G6" s="148" t="s">
        <v>80</v>
      </c>
      <c r="H6" s="162" t="s">
        <v>79</v>
      </c>
      <c r="I6" s="162" t="s">
        <v>64</v>
      </c>
      <c r="J6" s="171" t="s">
        <v>41</v>
      </c>
      <c r="K6" s="172"/>
      <c r="L6" s="172"/>
      <c r="M6" s="172"/>
      <c r="N6" s="172"/>
      <c r="O6" s="173"/>
    </row>
    <row r="7" spans="1:15" ht="40.5" customHeight="1" thickBot="1">
      <c r="A7" s="163"/>
      <c r="B7" s="166"/>
      <c r="C7" s="163"/>
      <c r="D7" s="149"/>
      <c r="E7" s="149"/>
      <c r="F7" s="149"/>
      <c r="G7" s="149"/>
      <c r="H7" s="163"/>
      <c r="I7" s="163"/>
      <c r="J7" s="174"/>
      <c r="K7" s="175"/>
      <c r="L7" s="175"/>
      <c r="M7" s="175"/>
      <c r="N7" s="175"/>
      <c r="O7" s="176"/>
    </row>
    <row r="8" spans="1:15" ht="32.25" thickBot="1">
      <c r="A8" s="164"/>
      <c r="B8" s="167"/>
      <c r="C8" s="164"/>
      <c r="D8" s="150"/>
      <c r="E8" s="150"/>
      <c r="F8" s="150"/>
      <c r="G8" s="150"/>
      <c r="H8" s="164"/>
      <c r="I8" s="170"/>
      <c r="J8" s="20" t="s">
        <v>67</v>
      </c>
      <c r="K8" s="20" t="s">
        <v>42</v>
      </c>
      <c r="L8" s="20" t="s">
        <v>43</v>
      </c>
      <c r="M8" s="20" t="s">
        <v>44</v>
      </c>
      <c r="N8" s="20" t="s">
        <v>45</v>
      </c>
      <c r="O8" s="20" t="s">
        <v>46</v>
      </c>
    </row>
    <row r="9" spans="1:15" ht="15.75" thickBot="1">
      <c r="A9" s="28">
        <v>1</v>
      </c>
      <c r="B9" s="29">
        <v>2</v>
      </c>
      <c r="C9" s="28">
        <v>3</v>
      </c>
      <c r="D9" s="29">
        <v>4</v>
      </c>
      <c r="E9" s="29">
        <v>5</v>
      </c>
      <c r="F9" s="29">
        <v>6</v>
      </c>
      <c r="G9" s="29" t="s">
        <v>81</v>
      </c>
      <c r="H9" s="28">
        <v>8</v>
      </c>
      <c r="I9" s="28" t="s">
        <v>72</v>
      </c>
      <c r="J9" s="31">
        <v>10</v>
      </c>
      <c r="K9" s="31">
        <v>11</v>
      </c>
      <c r="L9" s="32">
        <v>12</v>
      </c>
      <c r="M9" s="31">
        <v>13</v>
      </c>
      <c r="N9" s="32">
        <v>14</v>
      </c>
      <c r="O9" s="31">
        <v>15</v>
      </c>
    </row>
    <row r="10" spans="1:15" s="12" customFormat="1" ht="18.75">
      <c r="A10" s="73" t="s">
        <v>13</v>
      </c>
      <c r="B10" s="74" t="s">
        <v>14</v>
      </c>
      <c r="C10" s="75"/>
      <c r="D10" s="76">
        <f>SUM(D11:D21)</f>
        <v>0</v>
      </c>
      <c r="E10" s="76">
        <f>SUM(E11:E21)</f>
        <v>0</v>
      </c>
      <c r="F10" s="46">
        <f>SUM(F11:F21)</f>
        <v>0</v>
      </c>
      <c r="G10" s="46">
        <f>SUM(G11:G21)</f>
        <v>0</v>
      </c>
      <c r="H10" s="77">
        <f aca="true" t="shared" si="0" ref="H10:O10">SUM(H11:H21)</f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  <c r="L10" s="77">
        <f t="shared" si="0"/>
        <v>0</v>
      </c>
      <c r="M10" s="77">
        <f t="shared" si="0"/>
        <v>0</v>
      </c>
      <c r="N10" s="77">
        <f t="shared" si="0"/>
        <v>0</v>
      </c>
      <c r="O10" s="78">
        <f t="shared" si="0"/>
        <v>0</v>
      </c>
    </row>
    <row r="11" spans="1:15" s="12" customFormat="1" ht="18.75">
      <c r="A11" s="54">
        <v>1</v>
      </c>
      <c r="B11" s="55" t="s">
        <v>15</v>
      </c>
      <c r="C11" s="56">
        <v>611100</v>
      </c>
      <c r="D11" s="47"/>
      <c r="E11" s="47"/>
      <c r="F11" s="47"/>
      <c r="G11" s="57">
        <f>E11+F11</f>
        <v>0</v>
      </c>
      <c r="H11" s="79"/>
      <c r="I11" s="80">
        <f aca="true" t="shared" si="1" ref="I11:I21">SUM(J11:O11)</f>
        <v>0</v>
      </c>
      <c r="J11" s="47"/>
      <c r="K11" s="47"/>
      <c r="L11" s="47"/>
      <c r="M11" s="47"/>
      <c r="N11" s="47"/>
      <c r="O11" s="58"/>
    </row>
    <row r="12" spans="1:15" s="12" customFormat="1" ht="18.75">
      <c r="A12" s="59">
        <v>2</v>
      </c>
      <c r="B12" s="55" t="s">
        <v>16</v>
      </c>
      <c r="C12" s="60">
        <v>611200</v>
      </c>
      <c r="D12" s="47"/>
      <c r="E12" s="47"/>
      <c r="F12" s="47"/>
      <c r="G12" s="57">
        <f aca="true" t="shared" si="2" ref="G12:G21">E12+F12</f>
        <v>0</v>
      </c>
      <c r="H12" s="79"/>
      <c r="I12" s="80">
        <f t="shared" si="1"/>
        <v>0</v>
      </c>
      <c r="J12" s="79"/>
      <c r="K12" s="47"/>
      <c r="L12" s="47"/>
      <c r="M12" s="47"/>
      <c r="N12" s="47"/>
      <c r="O12" s="58"/>
    </row>
    <row r="13" spans="1:15" s="12" customFormat="1" ht="18.75">
      <c r="A13" s="59">
        <v>3</v>
      </c>
      <c r="B13" s="55" t="s">
        <v>17</v>
      </c>
      <c r="C13" s="60">
        <v>613100</v>
      </c>
      <c r="D13" s="47"/>
      <c r="E13" s="47"/>
      <c r="F13" s="47"/>
      <c r="G13" s="57">
        <f t="shared" si="2"/>
        <v>0</v>
      </c>
      <c r="H13" s="79"/>
      <c r="I13" s="80">
        <f t="shared" si="1"/>
        <v>0</v>
      </c>
      <c r="J13" s="79"/>
      <c r="K13" s="47"/>
      <c r="L13" s="47"/>
      <c r="M13" s="47"/>
      <c r="N13" s="47"/>
      <c r="O13" s="58"/>
    </row>
    <row r="14" spans="1:15" s="12" customFormat="1" ht="18.75">
      <c r="A14" s="59">
        <v>4</v>
      </c>
      <c r="B14" s="55" t="s">
        <v>18</v>
      </c>
      <c r="C14" s="60">
        <v>613200</v>
      </c>
      <c r="D14" s="47"/>
      <c r="E14" s="47"/>
      <c r="F14" s="47"/>
      <c r="G14" s="57">
        <f t="shared" si="2"/>
        <v>0</v>
      </c>
      <c r="H14" s="79"/>
      <c r="I14" s="80">
        <f t="shared" si="1"/>
        <v>0</v>
      </c>
      <c r="J14" s="79"/>
      <c r="K14" s="47"/>
      <c r="L14" s="47"/>
      <c r="M14" s="47"/>
      <c r="N14" s="47"/>
      <c r="O14" s="58"/>
    </row>
    <row r="15" spans="1:15" s="12" customFormat="1" ht="18.75">
      <c r="A15" s="59">
        <v>5</v>
      </c>
      <c r="B15" s="55" t="s">
        <v>19</v>
      </c>
      <c r="C15" s="60">
        <v>613300</v>
      </c>
      <c r="D15" s="47"/>
      <c r="E15" s="47"/>
      <c r="F15" s="47"/>
      <c r="G15" s="57">
        <f t="shared" si="2"/>
        <v>0</v>
      </c>
      <c r="H15" s="79"/>
      <c r="I15" s="80">
        <f t="shared" si="1"/>
        <v>0</v>
      </c>
      <c r="J15" s="79"/>
      <c r="K15" s="47"/>
      <c r="L15" s="47"/>
      <c r="M15" s="47"/>
      <c r="N15" s="47"/>
      <c r="O15" s="58"/>
    </row>
    <row r="16" spans="1:15" s="12" customFormat="1" ht="18.75">
      <c r="A16" s="59">
        <v>6</v>
      </c>
      <c r="B16" s="55" t="s">
        <v>20</v>
      </c>
      <c r="C16" s="60">
        <v>613400</v>
      </c>
      <c r="D16" s="47"/>
      <c r="E16" s="47"/>
      <c r="F16" s="47"/>
      <c r="G16" s="57">
        <f t="shared" si="2"/>
        <v>0</v>
      </c>
      <c r="H16" s="79"/>
      <c r="I16" s="80">
        <f t="shared" si="1"/>
        <v>0</v>
      </c>
      <c r="J16" s="79"/>
      <c r="K16" s="47"/>
      <c r="L16" s="47"/>
      <c r="M16" s="47"/>
      <c r="N16" s="47"/>
      <c r="O16" s="58"/>
    </row>
    <row r="17" spans="1:15" s="12" customFormat="1" ht="18.75">
      <c r="A17" s="59">
        <v>7</v>
      </c>
      <c r="B17" s="55" t="s">
        <v>21</v>
      </c>
      <c r="C17" s="60">
        <v>613500</v>
      </c>
      <c r="D17" s="47"/>
      <c r="E17" s="47"/>
      <c r="F17" s="47"/>
      <c r="G17" s="57">
        <f t="shared" si="2"/>
        <v>0</v>
      </c>
      <c r="H17" s="79"/>
      <c r="I17" s="80">
        <f t="shared" si="1"/>
        <v>0</v>
      </c>
      <c r="J17" s="79"/>
      <c r="K17" s="47"/>
      <c r="L17" s="47"/>
      <c r="M17" s="47"/>
      <c r="N17" s="47"/>
      <c r="O17" s="58"/>
    </row>
    <row r="18" spans="1:15" s="12" customFormat="1" ht="18.75">
      <c r="A18" s="59">
        <v>8</v>
      </c>
      <c r="B18" s="55" t="s">
        <v>22</v>
      </c>
      <c r="C18" s="60">
        <v>613600</v>
      </c>
      <c r="D18" s="47"/>
      <c r="E18" s="47"/>
      <c r="F18" s="47"/>
      <c r="G18" s="57">
        <f t="shared" si="2"/>
        <v>0</v>
      </c>
      <c r="H18" s="79"/>
      <c r="I18" s="80">
        <f t="shared" si="1"/>
        <v>0</v>
      </c>
      <c r="J18" s="79"/>
      <c r="K18" s="47"/>
      <c r="L18" s="47"/>
      <c r="M18" s="47"/>
      <c r="N18" s="47"/>
      <c r="O18" s="58"/>
    </row>
    <row r="19" spans="1:15" s="12" customFormat="1" ht="18.75">
      <c r="A19" s="59">
        <v>9</v>
      </c>
      <c r="B19" s="55" t="s">
        <v>23</v>
      </c>
      <c r="C19" s="60">
        <v>613700</v>
      </c>
      <c r="D19" s="47"/>
      <c r="E19" s="47"/>
      <c r="F19" s="47"/>
      <c r="G19" s="57">
        <f t="shared" si="2"/>
        <v>0</v>
      </c>
      <c r="H19" s="79"/>
      <c r="I19" s="80">
        <f t="shared" si="1"/>
        <v>0</v>
      </c>
      <c r="J19" s="79"/>
      <c r="K19" s="47"/>
      <c r="L19" s="47"/>
      <c r="M19" s="47"/>
      <c r="N19" s="47"/>
      <c r="O19" s="58"/>
    </row>
    <row r="20" spans="1:15" s="12" customFormat="1" ht="18.75">
      <c r="A20" s="59">
        <v>10</v>
      </c>
      <c r="B20" s="55" t="s">
        <v>24</v>
      </c>
      <c r="C20" s="60">
        <v>613800</v>
      </c>
      <c r="D20" s="47"/>
      <c r="E20" s="47"/>
      <c r="F20" s="47"/>
      <c r="G20" s="57">
        <f t="shared" si="2"/>
        <v>0</v>
      </c>
      <c r="H20" s="79"/>
      <c r="I20" s="80">
        <f t="shared" si="1"/>
        <v>0</v>
      </c>
      <c r="J20" s="79"/>
      <c r="K20" s="47"/>
      <c r="L20" s="47"/>
      <c r="M20" s="47"/>
      <c r="N20" s="47"/>
      <c r="O20" s="58"/>
    </row>
    <row r="21" spans="1:15" s="12" customFormat="1" ht="18.75">
      <c r="A21" s="59">
        <v>11</v>
      </c>
      <c r="B21" s="55" t="s">
        <v>25</v>
      </c>
      <c r="C21" s="60">
        <v>613900</v>
      </c>
      <c r="D21" s="47"/>
      <c r="E21" s="47"/>
      <c r="F21" s="47"/>
      <c r="G21" s="57">
        <f t="shared" si="2"/>
        <v>0</v>
      </c>
      <c r="H21" s="79"/>
      <c r="I21" s="80">
        <f t="shared" si="1"/>
        <v>0</v>
      </c>
      <c r="J21" s="79"/>
      <c r="K21" s="47"/>
      <c r="L21" s="47"/>
      <c r="M21" s="47"/>
      <c r="N21" s="47"/>
      <c r="O21" s="58"/>
    </row>
    <row r="22" spans="1:15" s="12" customFormat="1" ht="18.75">
      <c r="A22" s="81" t="s">
        <v>26</v>
      </c>
      <c r="B22" s="82" t="s">
        <v>27</v>
      </c>
      <c r="C22" s="83"/>
      <c r="D22" s="76">
        <f>SUM(D23:D28)</f>
        <v>0</v>
      </c>
      <c r="E22" s="76">
        <f>SUM(E23:E28)</f>
        <v>0</v>
      </c>
      <c r="F22" s="46">
        <f>SUM(F23:F28)</f>
        <v>0</v>
      </c>
      <c r="G22" s="46">
        <f>SUM(G23:G28)</f>
        <v>0</v>
      </c>
      <c r="H22" s="84">
        <f aca="true" t="shared" si="3" ref="H22:O22">SUM(H23:H28)</f>
        <v>0</v>
      </c>
      <c r="I22" s="84">
        <f t="shared" si="3"/>
        <v>0</v>
      </c>
      <c r="J22" s="84">
        <f t="shared" si="3"/>
        <v>0</v>
      </c>
      <c r="K22" s="84">
        <f t="shared" si="3"/>
        <v>0</v>
      </c>
      <c r="L22" s="84">
        <f t="shared" si="3"/>
        <v>0</v>
      </c>
      <c r="M22" s="84">
        <f t="shared" si="3"/>
        <v>0</v>
      </c>
      <c r="N22" s="84">
        <f t="shared" si="3"/>
        <v>0</v>
      </c>
      <c r="O22" s="85">
        <f t="shared" si="3"/>
        <v>0</v>
      </c>
    </row>
    <row r="23" spans="1:15" s="12" customFormat="1" ht="18.75">
      <c r="A23" s="59">
        <v>1</v>
      </c>
      <c r="B23" s="55" t="s">
        <v>28</v>
      </c>
      <c r="C23" s="60">
        <v>821100</v>
      </c>
      <c r="D23" s="47"/>
      <c r="E23" s="47"/>
      <c r="F23" s="47"/>
      <c r="G23" s="57">
        <f aca="true" t="shared" si="4" ref="G23:G28">E23+F23</f>
        <v>0</v>
      </c>
      <c r="H23" s="79"/>
      <c r="I23" s="80">
        <f aca="true" t="shared" si="5" ref="I23:I28">SUM(J23:O23)</f>
        <v>0</v>
      </c>
      <c r="J23" s="79"/>
      <c r="K23" s="47"/>
      <c r="L23" s="47"/>
      <c r="M23" s="47"/>
      <c r="N23" s="47"/>
      <c r="O23" s="58"/>
    </row>
    <row r="24" spans="1:15" s="12" customFormat="1" ht="18.75">
      <c r="A24" s="59">
        <v>2</v>
      </c>
      <c r="B24" s="55" t="s">
        <v>29</v>
      </c>
      <c r="C24" s="60">
        <v>821200</v>
      </c>
      <c r="D24" s="47"/>
      <c r="E24" s="47"/>
      <c r="F24" s="47"/>
      <c r="G24" s="57">
        <f t="shared" si="4"/>
        <v>0</v>
      </c>
      <c r="H24" s="79"/>
      <c r="I24" s="80">
        <f t="shared" si="5"/>
        <v>0</v>
      </c>
      <c r="J24" s="79"/>
      <c r="K24" s="47"/>
      <c r="L24" s="47"/>
      <c r="M24" s="47"/>
      <c r="N24" s="47"/>
      <c r="O24" s="58"/>
    </row>
    <row r="25" spans="1:15" s="12" customFormat="1" ht="18.75">
      <c r="A25" s="59">
        <v>3</v>
      </c>
      <c r="B25" s="55" t="s">
        <v>30</v>
      </c>
      <c r="C25" s="60">
        <v>821300</v>
      </c>
      <c r="D25" s="47"/>
      <c r="E25" s="47"/>
      <c r="F25" s="47"/>
      <c r="G25" s="57">
        <f t="shared" si="4"/>
        <v>0</v>
      </c>
      <c r="H25" s="79"/>
      <c r="I25" s="80">
        <f t="shared" si="5"/>
        <v>0</v>
      </c>
      <c r="J25" s="79"/>
      <c r="K25" s="47"/>
      <c r="L25" s="47"/>
      <c r="M25" s="47"/>
      <c r="N25" s="47"/>
      <c r="O25" s="58"/>
    </row>
    <row r="26" spans="1:15" s="12" customFormat="1" ht="18.75">
      <c r="A26" s="59">
        <v>4</v>
      </c>
      <c r="B26" s="55" t="s">
        <v>31</v>
      </c>
      <c r="C26" s="60">
        <v>821400</v>
      </c>
      <c r="D26" s="47"/>
      <c r="E26" s="47"/>
      <c r="F26" s="47"/>
      <c r="G26" s="57">
        <f t="shared" si="4"/>
        <v>0</v>
      </c>
      <c r="H26" s="79"/>
      <c r="I26" s="80">
        <f t="shared" si="5"/>
        <v>0</v>
      </c>
      <c r="J26" s="79"/>
      <c r="K26" s="47"/>
      <c r="L26" s="47"/>
      <c r="M26" s="47"/>
      <c r="N26" s="47"/>
      <c r="O26" s="58"/>
    </row>
    <row r="27" spans="1:15" s="12" customFormat="1" ht="18.75">
      <c r="A27" s="59">
        <v>5</v>
      </c>
      <c r="B27" s="55" t="s">
        <v>32</v>
      </c>
      <c r="C27" s="60">
        <v>821500</v>
      </c>
      <c r="D27" s="47"/>
      <c r="E27" s="47"/>
      <c r="F27" s="47"/>
      <c r="G27" s="57">
        <f t="shared" si="4"/>
        <v>0</v>
      </c>
      <c r="H27" s="79"/>
      <c r="I27" s="80">
        <f t="shared" si="5"/>
        <v>0</v>
      </c>
      <c r="J27" s="79"/>
      <c r="K27" s="47"/>
      <c r="L27" s="47"/>
      <c r="M27" s="47"/>
      <c r="N27" s="47"/>
      <c r="O27" s="58"/>
    </row>
    <row r="28" spans="1:15" s="12" customFormat="1" ht="18.75">
      <c r="A28" s="59">
        <v>6</v>
      </c>
      <c r="B28" s="55" t="s">
        <v>33</v>
      </c>
      <c r="C28" s="60">
        <v>821600</v>
      </c>
      <c r="D28" s="47"/>
      <c r="E28" s="47"/>
      <c r="F28" s="47"/>
      <c r="G28" s="57">
        <f t="shared" si="4"/>
        <v>0</v>
      </c>
      <c r="H28" s="79"/>
      <c r="I28" s="80">
        <f t="shared" si="5"/>
        <v>0</v>
      </c>
      <c r="J28" s="79"/>
      <c r="K28" s="47"/>
      <c r="L28" s="47"/>
      <c r="M28" s="47"/>
      <c r="N28" s="47"/>
      <c r="O28" s="58"/>
    </row>
    <row r="29" spans="1:15" s="12" customFormat="1" ht="18.75">
      <c r="A29" s="61" t="s">
        <v>34</v>
      </c>
      <c r="B29" s="62" t="s">
        <v>35</v>
      </c>
      <c r="C29" s="83">
        <v>614000</v>
      </c>
      <c r="D29" s="76">
        <f>SUM(D30:D39)</f>
        <v>0</v>
      </c>
      <c r="E29" s="76">
        <f>SUM(E30:E39)</f>
        <v>0</v>
      </c>
      <c r="F29" s="46">
        <f>SUM(F30:F39)</f>
        <v>0</v>
      </c>
      <c r="G29" s="46">
        <f>SUM(G30:G39)</f>
        <v>0</v>
      </c>
      <c r="H29" s="84">
        <f aca="true" t="shared" si="6" ref="H29:O29">SUM(H30:H39)</f>
        <v>0</v>
      </c>
      <c r="I29" s="84">
        <f t="shared" si="6"/>
        <v>0</v>
      </c>
      <c r="J29" s="84">
        <f t="shared" si="6"/>
        <v>0</v>
      </c>
      <c r="K29" s="84">
        <f t="shared" si="6"/>
        <v>0</v>
      </c>
      <c r="L29" s="84">
        <f t="shared" si="6"/>
        <v>0</v>
      </c>
      <c r="M29" s="84">
        <f t="shared" si="6"/>
        <v>0</v>
      </c>
      <c r="N29" s="84">
        <f t="shared" si="6"/>
        <v>0</v>
      </c>
      <c r="O29" s="85">
        <f t="shared" si="6"/>
        <v>0</v>
      </c>
    </row>
    <row r="30" spans="1:15" s="12" customFormat="1" ht="18.75">
      <c r="A30" s="64">
        <v>1</v>
      </c>
      <c r="B30" s="65"/>
      <c r="C30" s="66"/>
      <c r="D30" s="47"/>
      <c r="E30" s="47"/>
      <c r="F30" s="47"/>
      <c r="G30" s="57">
        <f>E30+F30</f>
        <v>0</v>
      </c>
      <c r="H30" s="86"/>
      <c r="I30" s="80">
        <f aca="true" t="shared" si="7" ref="I30:I39">SUM(J30:O30)</f>
        <v>0</v>
      </c>
      <c r="J30" s="86"/>
      <c r="K30" s="48"/>
      <c r="L30" s="48"/>
      <c r="M30" s="48"/>
      <c r="N30" s="48"/>
      <c r="O30" s="67"/>
    </row>
    <row r="31" spans="1:15" s="12" customFormat="1" ht="18.75">
      <c r="A31" s="64">
        <v>2</v>
      </c>
      <c r="B31" s="65"/>
      <c r="C31" s="66"/>
      <c r="D31" s="47"/>
      <c r="E31" s="47"/>
      <c r="F31" s="47"/>
      <c r="G31" s="57">
        <f aca="true" t="shared" si="8" ref="G31:G39">E31+F31</f>
        <v>0</v>
      </c>
      <c r="H31" s="86"/>
      <c r="I31" s="80">
        <f t="shared" si="7"/>
        <v>0</v>
      </c>
      <c r="J31" s="86"/>
      <c r="K31" s="48"/>
      <c r="L31" s="48"/>
      <c r="M31" s="48"/>
      <c r="N31" s="48"/>
      <c r="O31" s="67"/>
    </row>
    <row r="32" spans="1:15" s="12" customFormat="1" ht="18.75">
      <c r="A32" s="64">
        <v>3</v>
      </c>
      <c r="B32" s="65"/>
      <c r="C32" s="66"/>
      <c r="D32" s="47"/>
      <c r="E32" s="47"/>
      <c r="F32" s="47"/>
      <c r="G32" s="57">
        <f t="shared" si="8"/>
        <v>0</v>
      </c>
      <c r="H32" s="86"/>
      <c r="I32" s="80">
        <f t="shared" si="7"/>
        <v>0</v>
      </c>
      <c r="J32" s="86"/>
      <c r="K32" s="48"/>
      <c r="L32" s="48"/>
      <c r="M32" s="48"/>
      <c r="N32" s="48"/>
      <c r="O32" s="67"/>
    </row>
    <row r="33" spans="1:15" s="12" customFormat="1" ht="18.75">
      <c r="A33" s="64">
        <v>4</v>
      </c>
      <c r="B33" s="65"/>
      <c r="C33" s="66"/>
      <c r="D33" s="47"/>
      <c r="E33" s="47"/>
      <c r="F33" s="47"/>
      <c r="G33" s="57">
        <f t="shared" si="8"/>
        <v>0</v>
      </c>
      <c r="H33" s="86"/>
      <c r="I33" s="80">
        <f t="shared" si="7"/>
        <v>0</v>
      </c>
      <c r="J33" s="86"/>
      <c r="K33" s="48"/>
      <c r="L33" s="48"/>
      <c r="M33" s="48"/>
      <c r="N33" s="48"/>
      <c r="O33" s="67"/>
    </row>
    <row r="34" spans="1:15" s="12" customFormat="1" ht="18.75">
      <c r="A34" s="64">
        <v>5</v>
      </c>
      <c r="B34" s="65"/>
      <c r="C34" s="66"/>
      <c r="D34" s="47"/>
      <c r="E34" s="47"/>
      <c r="F34" s="47"/>
      <c r="G34" s="57">
        <f t="shared" si="8"/>
        <v>0</v>
      </c>
      <c r="H34" s="86"/>
      <c r="I34" s="80">
        <f t="shared" si="7"/>
        <v>0</v>
      </c>
      <c r="J34" s="86"/>
      <c r="K34" s="48"/>
      <c r="L34" s="48"/>
      <c r="M34" s="48"/>
      <c r="N34" s="48"/>
      <c r="O34" s="67"/>
    </row>
    <row r="35" spans="1:15" s="12" customFormat="1" ht="18.75">
      <c r="A35" s="64">
        <v>6</v>
      </c>
      <c r="B35" s="65"/>
      <c r="C35" s="66"/>
      <c r="D35" s="47"/>
      <c r="E35" s="47"/>
      <c r="F35" s="47"/>
      <c r="G35" s="57">
        <f t="shared" si="8"/>
        <v>0</v>
      </c>
      <c r="H35" s="86"/>
      <c r="I35" s="80">
        <f t="shared" si="7"/>
        <v>0</v>
      </c>
      <c r="J35" s="86"/>
      <c r="K35" s="48"/>
      <c r="L35" s="48"/>
      <c r="M35" s="48"/>
      <c r="N35" s="48"/>
      <c r="O35" s="67"/>
    </row>
    <row r="36" spans="1:15" s="12" customFormat="1" ht="18.75">
      <c r="A36" s="64">
        <v>7</v>
      </c>
      <c r="B36" s="65"/>
      <c r="C36" s="66"/>
      <c r="D36" s="47"/>
      <c r="E36" s="47"/>
      <c r="F36" s="47"/>
      <c r="G36" s="57">
        <f t="shared" si="8"/>
        <v>0</v>
      </c>
      <c r="H36" s="86"/>
      <c r="I36" s="80">
        <f t="shared" si="7"/>
        <v>0</v>
      </c>
      <c r="J36" s="86"/>
      <c r="K36" s="48"/>
      <c r="L36" s="48"/>
      <c r="M36" s="48"/>
      <c r="N36" s="48"/>
      <c r="O36" s="67"/>
    </row>
    <row r="37" spans="1:15" s="12" customFormat="1" ht="18.75">
      <c r="A37" s="64">
        <v>8</v>
      </c>
      <c r="B37" s="65"/>
      <c r="C37" s="66"/>
      <c r="D37" s="47"/>
      <c r="E37" s="47"/>
      <c r="F37" s="47"/>
      <c r="G37" s="57">
        <f t="shared" si="8"/>
        <v>0</v>
      </c>
      <c r="H37" s="86"/>
      <c r="I37" s="80">
        <f t="shared" si="7"/>
        <v>0</v>
      </c>
      <c r="J37" s="86"/>
      <c r="K37" s="48"/>
      <c r="L37" s="48"/>
      <c r="M37" s="48"/>
      <c r="N37" s="48"/>
      <c r="O37" s="67"/>
    </row>
    <row r="38" spans="1:15" s="12" customFormat="1" ht="18.75">
      <c r="A38" s="64">
        <v>9</v>
      </c>
      <c r="B38" s="65"/>
      <c r="C38" s="66"/>
      <c r="D38" s="47"/>
      <c r="E38" s="47"/>
      <c r="F38" s="47"/>
      <c r="G38" s="57">
        <f t="shared" si="8"/>
        <v>0</v>
      </c>
      <c r="H38" s="86"/>
      <c r="I38" s="80">
        <f t="shared" si="7"/>
        <v>0</v>
      </c>
      <c r="J38" s="86"/>
      <c r="K38" s="48"/>
      <c r="L38" s="48"/>
      <c r="M38" s="48"/>
      <c r="N38" s="48"/>
      <c r="O38" s="67"/>
    </row>
    <row r="39" spans="1:15" s="12" customFormat="1" ht="18.75">
      <c r="A39" s="64">
        <v>10</v>
      </c>
      <c r="B39" s="65"/>
      <c r="C39" s="66"/>
      <c r="D39" s="47"/>
      <c r="E39" s="47"/>
      <c r="F39" s="47"/>
      <c r="G39" s="57">
        <f t="shared" si="8"/>
        <v>0</v>
      </c>
      <c r="H39" s="86"/>
      <c r="I39" s="80">
        <f t="shared" si="7"/>
        <v>0</v>
      </c>
      <c r="J39" s="86"/>
      <c r="K39" s="48"/>
      <c r="L39" s="48"/>
      <c r="M39" s="48"/>
      <c r="N39" s="48"/>
      <c r="O39" s="67"/>
    </row>
    <row r="40" spans="1:15" s="12" customFormat="1" ht="18.75">
      <c r="A40" s="68" t="s">
        <v>36</v>
      </c>
      <c r="B40" s="65" t="s">
        <v>37</v>
      </c>
      <c r="C40" s="87">
        <v>615000</v>
      </c>
      <c r="D40" s="76">
        <f>SUM(D41:D42)</f>
        <v>0</v>
      </c>
      <c r="E40" s="76">
        <f>SUM(E41:E42)</f>
        <v>0</v>
      </c>
      <c r="F40" s="46">
        <f>SUM(F41:F42)</f>
        <v>0</v>
      </c>
      <c r="G40" s="46">
        <f>SUM(G41:G42)</f>
        <v>0</v>
      </c>
      <c r="H40" s="88">
        <f aca="true" t="shared" si="9" ref="H40:O40">SUM(H41:H42)</f>
        <v>0</v>
      </c>
      <c r="I40" s="88">
        <f t="shared" si="9"/>
        <v>0</v>
      </c>
      <c r="J40" s="88">
        <f t="shared" si="9"/>
        <v>0</v>
      </c>
      <c r="K40" s="88">
        <f t="shared" si="9"/>
        <v>0</v>
      </c>
      <c r="L40" s="88">
        <f t="shared" si="9"/>
        <v>0</v>
      </c>
      <c r="M40" s="88">
        <f t="shared" si="9"/>
        <v>0</v>
      </c>
      <c r="N40" s="88">
        <f t="shared" si="9"/>
        <v>0</v>
      </c>
      <c r="O40" s="89">
        <f t="shared" si="9"/>
        <v>0</v>
      </c>
    </row>
    <row r="41" spans="1:15" s="12" customFormat="1" ht="18.75">
      <c r="A41" s="64">
        <v>1</v>
      </c>
      <c r="B41" s="65"/>
      <c r="C41" s="66"/>
      <c r="D41" s="48"/>
      <c r="E41" s="48"/>
      <c r="F41" s="48"/>
      <c r="G41" s="143">
        <f>E41+F41</f>
        <v>0</v>
      </c>
      <c r="H41" s="86"/>
      <c r="I41" s="80">
        <f>SUM(J41:O41)</f>
        <v>0</v>
      </c>
      <c r="J41" s="86"/>
      <c r="K41" s="48"/>
      <c r="L41" s="48"/>
      <c r="M41" s="48"/>
      <c r="N41" s="48"/>
      <c r="O41" s="67"/>
    </row>
    <row r="42" spans="1:15" s="12" customFormat="1" ht="18.75">
      <c r="A42" s="64">
        <v>2</v>
      </c>
      <c r="B42" s="65"/>
      <c r="C42" s="66"/>
      <c r="D42" s="48"/>
      <c r="E42" s="48"/>
      <c r="F42" s="48"/>
      <c r="G42" s="143">
        <f>E42+F42</f>
        <v>0</v>
      </c>
      <c r="H42" s="86"/>
      <c r="I42" s="80">
        <f>SUM(J42:O42)</f>
        <v>0</v>
      </c>
      <c r="J42" s="86"/>
      <c r="K42" s="48"/>
      <c r="L42" s="48"/>
      <c r="M42" s="48"/>
      <c r="N42" s="48"/>
      <c r="O42" s="67"/>
    </row>
    <row r="43" spans="1:15" s="12" customFormat="1" ht="18.75">
      <c r="A43" s="90" t="s">
        <v>51</v>
      </c>
      <c r="B43" s="70" t="s">
        <v>52</v>
      </c>
      <c r="C43" s="71">
        <v>616000</v>
      </c>
      <c r="D43" s="49"/>
      <c r="E43" s="49"/>
      <c r="F43" s="49"/>
      <c r="G43" s="99">
        <f>E43+F43</f>
        <v>0</v>
      </c>
      <c r="H43" s="91"/>
      <c r="I43" s="92">
        <f>SUM(J43:O43)</f>
        <v>0</v>
      </c>
      <c r="J43" s="91"/>
      <c r="K43" s="49"/>
      <c r="L43" s="49"/>
      <c r="M43" s="49"/>
      <c r="N43" s="49"/>
      <c r="O43" s="72"/>
    </row>
    <row r="44" spans="1:15" ht="17.25" thickBot="1">
      <c r="A44" s="21"/>
      <c r="B44" s="22" t="s">
        <v>53</v>
      </c>
      <c r="C44" s="23"/>
      <c r="D44" s="24">
        <f>D10+D22+D29+D40+D43</f>
        <v>0</v>
      </c>
      <c r="E44" s="24">
        <f>E10+E22+E29+E40+E43</f>
        <v>0</v>
      </c>
      <c r="F44" s="24">
        <f>F10+F22+F29+F40+F43</f>
        <v>0</v>
      </c>
      <c r="G44" s="24">
        <f>G10+G22+G29+G40+G43</f>
        <v>0</v>
      </c>
      <c r="H44" s="24">
        <f aca="true" t="shared" si="10" ref="H44:O44">H10+H22+H29+H40+H43</f>
        <v>0</v>
      </c>
      <c r="I44" s="24">
        <f t="shared" si="10"/>
        <v>0</v>
      </c>
      <c r="J44" s="24">
        <f t="shared" si="10"/>
        <v>0</v>
      </c>
      <c r="K44" s="24">
        <f t="shared" si="10"/>
        <v>0</v>
      </c>
      <c r="L44" s="24">
        <f t="shared" si="10"/>
        <v>0</v>
      </c>
      <c r="M44" s="24">
        <f t="shared" si="10"/>
        <v>0</v>
      </c>
      <c r="N44" s="24">
        <f t="shared" si="10"/>
        <v>0</v>
      </c>
      <c r="O44" s="25">
        <f t="shared" si="10"/>
        <v>0</v>
      </c>
    </row>
    <row r="45" ht="26.25" customHeight="1"/>
    <row r="46" spans="11:13" ht="15">
      <c r="K46" s="1"/>
      <c r="L46" s="1"/>
      <c r="M46" s="1"/>
    </row>
    <row r="47" spans="11:13" ht="15.75">
      <c r="K47" s="2"/>
      <c r="L47" s="2"/>
      <c r="M47" s="10"/>
    </row>
    <row r="48" spans="12:13" ht="16.5">
      <c r="L48" s="37" t="s">
        <v>39</v>
      </c>
      <c r="M48" s="10"/>
    </row>
  </sheetData>
  <sheetProtection password="CC23" sheet="1"/>
  <mergeCells count="12">
    <mergeCell ref="A2:O4"/>
    <mergeCell ref="A1:O1"/>
    <mergeCell ref="E6:E8"/>
    <mergeCell ref="G6:G8"/>
    <mergeCell ref="I6:I8"/>
    <mergeCell ref="J6:O7"/>
    <mergeCell ref="H6:H8"/>
    <mergeCell ref="A6:A8"/>
    <mergeCell ref="B6:B8"/>
    <mergeCell ref="C6:C8"/>
    <mergeCell ref="D6:D8"/>
    <mergeCell ref="F6:F8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view="pageBreakPreview" zoomScale="80" zoomScaleSheetLayoutView="80" zoomScalePageLayoutView="0" workbookViewId="0" topLeftCell="A1">
      <selection activeCell="E18" sqref="E18:F18"/>
    </sheetView>
  </sheetViews>
  <sheetFormatPr defaultColWidth="9.140625" defaultRowHeight="15"/>
  <cols>
    <col min="1" max="1" width="6.00390625" style="7" customWidth="1"/>
    <col min="2" max="2" width="51.8515625" style="7" customWidth="1"/>
    <col min="3" max="3" width="10.7109375" style="7" customWidth="1"/>
    <col min="4" max="7" width="17.140625" style="7" customWidth="1"/>
    <col min="8" max="8" width="18.140625" style="7" customWidth="1"/>
    <col min="9" max="9" width="17.140625" style="7" customWidth="1"/>
    <col min="10" max="14" width="11.28125" style="7" customWidth="1"/>
    <col min="15" max="15" width="10.28125" style="7" customWidth="1"/>
    <col min="16" max="16384" width="9.140625" style="7" customWidth="1"/>
  </cols>
  <sheetData>
    <row r="1" spans="1:15" s="12" customFormat="1" ht="18.75">
      <c r="A1" s="169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33"/>
      <c r="M1" s="33"/>
      <c r="N1" s="33"/>
      <c r="O1" s="33"/>
    </row>
    <row r="2" spans="1:15" s="12" customFormat="1" ht="28.5" customHeight="1">
      <c r="A2" s="177" t="s">
        <v>54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5" s="12" customFormat="1" ht="18.7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s="12" customFormat="1" ht="18.75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33"/>
      <c r="M4" s="33"/>
      <c r="N4" s="33"/>
      <c r="O4" s="33"/>
    </row>
    <row r="5" spans="1:15" ht="15.75" thickBot="1">
      <c r="A5" s="179"/>
      <c r="B5" s="179"/>
      <c r="C5" s="179"/>
      <c r="D5" s="45"/>
      <c r="E5" s="45"/>
      <c r="F5" s="180"/>
      <c r="G5" s="180"/>
      <c r="H5" s="180"/>
      <c r="I5" s="180"/>
      <c r="J5" s="180"/>
      <c r="K5" s="180"/>
      <c r="L5" s="34"/>
      <c r="M5" s="34"/>
      <c r="N5" s="34"/>
      <c r="O5" s="34"/>
    </row>
    <row r="6" spans="1:15" ht="39.75" customHeight="1">
      <c r="A6" s="162" t="s">
        <v>2</v>
      </c>
      <c r="B6" s="165" t="s">
        <v>3</v>
      </c>
      <c r="C6" s="162" t="s">
        <v>4</v>
      </c>
      <c r="D6" s="148" t="s">
        <v>63</v>
      </c>
      <c r="E6" s="148" t="s">
        <v>78</v>
      </c>
      <c r="F6" s="148" t="s">
        <v>73</v>
      </c>
      <c r="G6" s="148" t="s">
        <v>80</v>
      </c>
      <c r="H6" s="162" t="s">
        <v>79</v>
      </c>
      <c r="I6" s="162" t="s">
        <v>64</v>
      </c>
      <c r="J6" s="171" t="s">
        <v>41</v>
      </c>
      <c r="K6" s="172"/>
      <c r="L6" s="172"/>
      <c r="M6" s="172"/>
      <c r="N6" s="172"/>
      <c r="O6" s="173"/>
    </row>
    <row r="7" spans="1:15" ht="40.5" customHeight="1" thickBot="1">
      <c r="A7" s="163"/>
      <c r="B7" s="166"/>
      <c r="C7" s="163"/>
      <c r="D7" s="149"/>
      <c r="E7" s="149"/>
      <c r="F7" s="149"/>
      <c r="G7" s="149"/>
      <c r="H7" s="163"/>
      <c r="I7" s="163"/>
      <c r="J7" s="174"/>
      <c r="K7" s="175"/>
      <c r="L7" s="175"/>
      <c r="M7" s="175"/>
      <c r="N7" s="175"/>
      <c r="O7" s="176"/>
    </row>
    <row r="8" spans="1:15" ht="32.25" thickBot="1">
      <c r="A8" s="164"/>
      <c r="B8" s="167"/>
      <c r="C8" s="164"/>
      <c r="D8" s="150"/>
      <c r="E8" s="150"/>
      <c r="F8" s="150"/>
      <c r="G8" s="150"/>
      <c r="H8" s="164"/>
      <c r="I8" s="164"/>
      <c r="J8" s="20" t="s">
        <v>67</v>
      </c>
      <c r="K8" s="20" t="s">
        <v>42</v>
      </c>
      <c r="L8" s="20" t="s">
        <v>43</v>
      </c>
      <c r="M8" s="20" t="s">
        <v>44</v>
      </c>
      <c r="N8" s="20" t="s">
        <v>45</v>
      </c>
      <c r="O8" s="20" t="s">
        <v>46</v>
      </c>
    </row>
    <row r="9" spans="1:15" ht="15.75" thickBot="1">
      <c r="A9" s="28">
        <v>1</v>
      </c>
      <c r="B9" s="29">
        <v>2</v>
      </c>
      <c r="C9" s="28">
        <v>3</v>
      </c>
      <c r="D9" s="29">
        <v>4</v>
      </c>
      <c r="E9" s="29">
        <v>5</v>
      </c>
      <c r="F9" s="29">
        <v>6</v>
      </c>
      <c r="G9" s="29" t="s">
        <v>81</v>
      </c>
      <c r="H9" s="28">
        <v>8</v>
      </c>
      <c r="I9" s="28" t="s">
        <v>72</v>
      </c>
      <c r="J9" s="31">
        <v>10</v>
      </c>
      <c r="K9" s="31">
        <v>11</v>
      </c>
      <c r="L9" s="32">
        <v>12</v>
      </c>
      <c r="M9" s="31">
        <v>13</v>
      </c>
      <c r="N9" s="32">
        <v>14</v>
      </c>
      <c r="O9" s="31">
        <v>15</v>
      </c>
    </row>
    <row r="10" spans="1:15" s="12" customFormat="1" ht="18.75">
      <c r="A10" s="73" t="s">
        <v>13</v>
      </c>
      <c r="B10" s="74" t="s">
        <v>14</v>
      </c>
      <c r="C10" s="75"/>
      <c r="D10" s="76">
        <f>SUM(D11:D21)</f>
        <v>0</v>
      </c>
      <c r="E10" s="76">
        <f>SUM(E11:E21)</f>
        <v>0</v>
      </c>
      <c r="F10" s="46">
        <f>SUM(F11:F21)</f>
        <v>0</v>
      </c>
      <c r="G10" s="46">
        <f>SUM(G11:G21)</f>
        <v>0</v>
      </c>
      <c r="H10" s="77">
        <f aca="true" t="shared" si="0" ref="H10:O10">SUM(H11:H21)</f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  <c r="L10" s="77">
        <f t="shared" si="0"/>
        <v>0</v>
      </c>
      <c r="M10" s="77">
        <f t="shared" si="0"/>
        <v>0</v>
      </c>
      <c r="N10" s="77">
        <f t="shared" si="0"/>
        <v>0</v>
      </c>
      <c r="O10" s="78">
        <f t="shared" si="0"/>
        <v>0</v>
      </c>
    </row>
    <row r="11" spans="1:15" s="12" customFormat="1" ht="18.75">
      <c r="A11" s="54">
        <v>1</v>
      </c>
      <c r="B11" s="55" t="s">
        <v>15</v>
      </c>
      <c r="C11" s="56">
        <v>611100</v>
      </c>
      <c r="D11" s="47"/>
      <c r="E11" s="47"/>
      <c r="F11" s="47"/>
      <c r="G11" s="57">
        <f>E11+F11</f>
        <v>0</v>
      </c>
      <c r="H11" s="79"/>
      <c r="I11" s="80">
        <f aca="true" t="shared" si="1" ref="I11:I21">SUM(J11:O11)</f>
        <v>0</v>
      </c>
      <c r="J11" s="47"/>
      <c r="K11" s="47"/>
      <c r="L11" s="47"/>
      <c r="M11" s="47"/>
      <c r="N11" s="47"/>
      <c r="O11" s="58"/>
    </row>
    <row r="12" spans="1:15" s="12" customFormat="1" ht="18.75">
      <c r="A12" s="59">
        <v>2</v>
      </c>
      <c r="B12" s="55" t="s">
        <v>16</v>
      </c>
      <c r="C12" s="60">
        <v>611200</v>
      </c>
      <c r="D12" s="47"/>
      <c r="E12" s="47"/>
      <c r="F12" s="47"/>
      <c r="G12" s="57">
        <f aca="true" t="shared" si="2" ref="G12:G21">E12+F12</f>
        <v>0</v>
      </c>
      <c r="H12" s="79"/>
      <c r="I12" s="80">
        <f t="shared" si="1"/>
        <v>0</v>
      </c>
      <c r="J12" s="79"/>
      <c r="K12" s="47"/>
      <c r="L12" s="47"/>
      <c r="M12" s="47"/>
      <c r="N12" s="47"/>
      <c r="O12" s="58"/>
    </row>
    <row r="13" spans="1:15" s="12" customFormat="1" ht="18.75">
      <c r="A13" s="59">
        <v>3</v>
      </c>
      <c r="B13" s="55" t="s">
        <v>17</v>
      </c>
      <c r="C13" s="60">
        <v>613100</v>
      </c>
      <c r="D13" s="47"/>
      <c r="E13" s="47"/>
      <c r="F13" s="47"/>
      <c r="G13" s="57">
        <f t="shared" si="2"/>
        <v>0</v>
      </c>
      <c r="H13" s="79"/>
      <c r="I13" s="80">
        <f t="shared" si="1"/>
        <v>0</v>
      </c>
      <c r="J13" s="79"/>
      <c r="K13" s="47"/>
      <c r="L13" s="47"/>
      <c r="M13" s="47"/>
      <c r="N13" s="47"/>
      <c r="O13" s="58"/>
    </row>
    <row r="14" spans="1:15" s="12" customFormat="1" ht="18.75">
      <c r="A14" s="59">
        <v>4</v>
      </c>
      <c r="B14" s="55" t="s">
        <v>18</v>
      </c>
      <c r="C14" s="60">
        <v>613200</v>
      </c>
      <c r="D14" s="47"/>
      <c r="E14" s="47"/>
      <c r="F14" s="47"/>
      <c r="G14" s="57">
        <f t="shared" si="2"/>
        <v>0</v>
      </c>
      <c r="H14" s="79"/>
      <c r="I14" s="80">
        <f t="shared" si="1"/>
        <v>0</v>
      </c>
      <c r="J14" s="79"/>
      <c r="K14" s="47"/>
      <c r="L14" s="47"/>
      <c r="M14" s="47"/>
      <c r="N14" s="47"/>
      <c r="O14" s="58"/>
    </row>
    <row r="15" spans="1:15" s="12" customFormat="1" ht="18.75">
      <c r="A15" s="59">
        <v>5</v>
      </c>
      <c r="B15" s="55" t="s">
        <v>19</v>
      </c>
      <c r="C15" s="60">
        <v>613300</v>
      </c>
      <c r="D15" s="47"/>
      <c r="E15" s="47"/>
      <c r="F15" s="47"/>
      <c r="G15" s="57">
        <f t="shared" si="2"/>
        <v>0</v>
      </c>
      <c r="H15" s="79"/>
      <c r="I15" s="80">
        <f t="shared" si="1"/>
        <v>0</v>
      </c>
      <c r="J15" s="79"/>
      <c r="K15" s="47"/>
      <c r="L15" s="47"/>
      <c r="M15" s="47"/>
      <c r="N15" s="47"/>
      <c r="O15" s="58"/>
    </row>
    <row r="16" spans="1:15" s="12" customFormat="1" ht="18.75">
      <c r="A16" s="59">
        <v>6</v>
      </c>
      <c r="B16" s="55" t="s">
        <v>20</v>
      </c>
      <c r="C16" s="60">
        <v>613400</v>
      </c>
      <c r="D16" s="47"/>
      <c r="E16" s="47"/>
      <c r="F16" s="47"/>
      <c r="G16" s="57">
        <f t="shared" si="2"/>
        <v>0</v>
      </c>
      <c r="H16" s="79"/>
      <c r="I16" s="80">
        <f t="shared" si="1"/>
        <v>0</v>
      </c>
      <c r="J16" s="79"/>
      <c r="K16" s="47"/>
      <c r="L16" s="47"/>
      <c r="M16" s="47"/>
      <c r="N16" s="47"/>
      <c r="O16" s="58"/>
    </row>
    <row r="17" spans="1:15" s="12" customFormat="1" ht="18.75">
      <c r="A17" s="59">
        <v>7</v>
      </c>
      <c r="B17" s="55" t="s">
        <v>21</v>
      </c>
      <c r="C17" s="60">
        <v>613500</v>
      </c>
      <c r="D17" s="47"/>
      <c r="E17" s="47"/>
      <c r="F17" s="47"/>
      <c r="G17" s="57">
        <f t="shared" si="2"/>
        <v>0</v>
      </c>
      <c r="H17" s="79"/>
      <c r="I17" s="80">
        <f t="shared" si="1"/>
        <v>0</v>
      </c>
      <c r="J17" s="79"/>
      <c r="K17" s="47"/>
      <c r="L17" s="47"/>
      <c r="M17" s="47"/>
      <c r="N17" s="47"/>
      <c r="O17" s="58"/>
    </row>
    <row r="18" spans="1:15" s="12" customFormat="1" ht="18.75">
      <c r="A18" s="59">
        <v>8</v>
      </c>
      <c r="B18" s="55" t="s">
        <v>22</v>
      </c>
      <c r="C18" s="60">
        <v>613600</v>
      </c>
      <c r="D18" s="47"/>
      <c r="E18" s="47"/>
      <c r="F18" s="47"/>
      <c r="G18" s="57">
        <f t="shared" si="2"/>
        <v>0</v>
      </c>
      <c r="H18" s="79"/>
      <c r="I18" s="80">
        <f t="shared" si="1"/>
        <v>0</v>
      </c>
      <c r="J18" s="79"/>
      <c r="K18" s="47"/>
      <c r="L18" s="47"/>
      <c r="M18" s="47"/>
      <c r="N18" s="47"/>
      <c r="O18" s="58"/>
    </row>
    <row r="19" spans="1:15" s="12" customFormat="1" ht="18.75">
      <c r="A19" s="59">
        <v>9</v>
      </c>
      <c r="B19" s="55" t="s">
        <v>23</v>
      </c>
      <c r="C19" s="60">
        <v>613700</v>
      </c>
      <c r="D19" s="47"/>
      <c r="E19" s="47"/>
      <c r="F19" s="47"/>
      <c r="G19" s="57">
        <f t="shared" si="2"/>
        <v>0</v>
      </c>
      <c r="H19" s="79"/>
      <c r="I19" s="80">
        <f t="shared" si="1"/>
        <v>0</v>
      </c>
      <c r="J19" s="79"/>
      <c r="K19" s="47"/>
      <c r="L19" s="47"/>
      <c r="M19" s="47"/>
      <c r="N19" s="47"/>
      <c r="O19" s="58"/>
    </row>
    <row r="20" spans="1:15" s="12" customFormat="1" ht="18.75">
      <c r="A20" s="59">
        <v>10</v>
      </c>
      <c r="B20" s="55" t="s">
        <v>24</v>
      </c>
      <c r="C20" s="60">
        <v>613800</v>
      </c>
      <c r="D20" s="47"/>
      <c r="E20" s="47"/>
      <c r="F20" s="47"/>
      <c r="G20" s="57">
        <f t="shared" si="2"/>
        <v>0</v>
      </c>
      <c r="H20" s="79"/>
      <c r="I20" s="80">
        <f t="shared" si="1"/>
        <v>0</v>
      </c>
      <c r="J20" s="79"/>
      <c r="K20" s="47"/>
      <c r="L20" s="47"/>
      <c r="M20" s="47"/>
      <c r="N20" s="47"/>
      <c r="O20" s="58"/>
    </row>
    <row r="21" spans="1:15" s="12" customFormat="1" ht="18.75">
      <c r="A21" s="59">
        <v>11</v>
      </c>
      <c r="B21" s="55" t="s">
        <v>25</v>
      </c>
      <c r="C21" s="60">
        <v>613900</v>
      </c>
      <c r="D21" s="47"/>
      <c r="E21" s="47"/>
      <c r="F21" s="47"/>
      <c r="G21" s="57">
        <f t="shared" si="2"/>
        <v>0</v>
      </c>
      <c r="H21" s="79"/>
      <c r="I21" s="80">
        <f t="shared" si="1"/>
        <v>0</v>
      </c>
      <c r="J21" s="79"/>
      <c r="K21" s="47"/>
      <c r="L21" s="47"/>
      <c r="M21" s="47"/>
      <c r="N21" s="47"/>
      <c r="O21" s="58"/>
    </row>
    <row r="22" spans="1:15" s="12" customFormat="1" ht="18.75">
      <c r="A22" s="81" t="s">
        <v>26</v>
      </c>
      <c r="B22" s="82" t="s">
        <v>27</v>
      </c>
      <c r="C22" s="83"/>
      <c r="D22" s="76">
        <f>SUM(D23:D28)</f>
        <v>0</v>
      </c>
      <c r="E22" s="76">
        <f>SUM(E23:E28)</f>
        <v>0</v>
      </c>
      <c r="F22" s="46">
        <f>SUM(F23:F28)</f>
        <v>0</v>
      </c>
      <c r="G22" s="46">
        <f>SUM(G23:G28)</f>
        <v>0</v>
      </c>
      <c r="H22" s="84">
        <f aca="true" t="shared" si="3" ref="H22:O22">SUM(H23:H28)</f>
        <v>0</v>
      </c>
      <c r="I22" s="84">
        <f t="shared" si="3"/>
        <v>0</v>
      </c>
      <c r="J22" s="84">
        <f t="shared" si="3"/>
        <v>0</v>
      </c>
      <c r="K22" s="84">
        <f t="shared" si="3"/>
        <v>0</v>
      </c>
      <c r="L22" s="84">
        <f t="shared" si="3"/>
        <v>0</v>
      </c>
      <c r="M22" s="84">
        <f t="shared" si="3"/>
        <v>0</v>
      </c>
      <c r="N22" s="84">
        <f t="shared" si="3"/>
        <v>0</v>
      </c>
      <c r="O22" s="85">
        <f t="shared" si="3"/>
        <v>0</v>
      </c>
    </row>
    <row r="23" spans="1:15" s="12" customFormat="1" ht="18.75">
      <c r="A23" s="59">
        <v>1</v>
      </c>
      <c r="B23" s="55" t="s">
        <v>28</v>
      </c>
      <c r="C23" s="60">
        <v>821100</v>
      </c>
      <c r="D23" s="47"/>
      <c r="E23" s="47"/>
      <c r="F23" s="47"/>
      <c r="G23" s="57">
        <f aca="true" t="shared" si="4" ref="G23:G28">E23+F23</f>
        <v>0</v>
      </c>
      <c r="H23" s="79"/>
      <c r="I23" s="80">
        <f aca="true" t="shared" si="5" ref="I23:I28">SUM(J23:O23)</f>
        <v>0</v>
      </c>
      <c r="J23" s="79"/>
      <c r="K23" s="47"/>
      <c r="L23" s="47"/>
      <c r="M23" s="47"/>
      <c r="N23" s="47"/>
      <c r="O23" s="58"/>
    </row>
    <row r="24" spans="1:15" s="12" customFormat="1" ht="18.75">
      <c r="A24" s="59">
        <v>2</v>
      </c>
      <c r="B24" s="55" t="s">
        <v>29</v>
      </c>
      <c r="C24" s="60">
        <v>821200</v>
      </c>
      <c r="D24" s="47"/>
      <c r="E24" s="47"/>
      <c r="F24" s="47"/>
      <c r="G24" s="57">
        <f t="shared" si="4"/>
        <v>0</v>
      </c>
      <c r="H24" s="79"/>
      <c r="I24" s="80">
        <f t="shared" si="5"/>
        <v>0</v>
      </c>
      <c r="J24" s="79"/>
      <c r="K24" s="47"/>
      <c r="L24" s="47"/>
      <c r="M24" s="47"/>
      <c r="N24" s="47"/>
      <c r="O24" s="58"/>
    </row>
    <row r="25" spans="1:15" s="12" customFormat="1" ht="18.75">
      <c r="A25" s="59">
        <v>3</v>
      </c>
      <c r="B25" s="55" t="s">
        <v>30</v>
      </c>
      <c r="C25" s="60">
        <v>821300</v>
      </c>
      <c r="D25" s="47"/>
      <c r="E25" s="47"/>
      <c r="F25" s="47"/>
      <c r="G25" s="57">
        <f t="shared" si="4"/>
        <v>0</v>
      </c>
      <c r="H25" s="79"/>
      <c r="I25" s="80">
        <f t="shared" si="5"/>
        <v>0</v>
      </c>
      <c r="J25" s="79"/>
      <c r="K25" s="47"/>
      <c r="L25" s="47"/>
      <c r="M25" s="47"/>
      <c r="N25" s="47"/>
      <c r="O25" s="58"/>
    </row>
    <row r="26" spans="1:15" s="12" customFormat="1" ht="18.75">
      <c r="A26" s="59">
        <v>4</v>
      </c>
      <c r="B26" s="55" t="s">
        <v>31</v>
      </c>
      <c r="C26" s="60">
        <v>821400</v>
      </c>
      <c r="D26" s="47"/>
      <c r="E26" s="47"/>
      <c r="F26" s="47"/>
      <c r="G26" s="57">
        <f t="shared" si="4"/>
        <v>0</v>
      </c>
      <c r="H26" s="79"/>
      <c r="I26" s="80">
        <f t="shared" si="5"/>
        <v>0</v>
      </c>
      <c r="J26" s="79"/>
      <c r="K26" s="47"/>
      <c r="L26" s="47"/>
      <c r="M26" s="47"/>
      <c r="N26" s="47"/>
      <c r="O26" s="58"/>
    </row>
    <row r="27" spans="1:15" s="12" customFormat="1" ht="18.75">
      <c r="A27" s="59">
        <v>5</v>
      </c>
      <c r="B27" s="55" t="s">
        <v>32</v>
      </c>
      <c r="C27" s="60">
        <v>821500</v>
      </c>
      <c r="D27" s="47"/>
      <c r="E27" s="47"/>
      <c r="F27" s="47"/>
      <c r="G27" s="57">
        <f t="shared" si="4"/>
        <v>0</v>
      </c>
      <c r="H27" s="79"/>
      <c r="I27" s="80">
        <f t="shared" si="5"/>
        <v>0</v>
      </c>
      <c r="J27" s="79"/>
      <c r="K27" s="47"/>
      <c r="L27" s="47"/>
      <c r="M27" s="47"/>
      <c r="N27" s="47"/>
      <c r="O27" s="58"/>
    </row>
    <row r="28" spans="1:15" s="12" customFormat="1" ht="18.75">
      <c r="A28" s="59">
        <v>6</v>
      </c>
      <c r="B28" s="55" t="s">
        <v>33</v>
      </c>
      <c r="C28" s="60">
        <v>821600</v>
      </c>
      <c r="D28" s="47"/>
      <c r="E28" s="47"/>
      <c r="F28" s="47"/>
      <c r="G28" s="57">
        <f t="shared" si="4"/>
        <v>0</v>
      </c>
      <c r="H28" s="79"/>
      <c r="I28" s="80">
        <f t="shared" si="5"/>
        <v>0</v>
      </c>
      <c r="J28" s="79"/>
      <c r="K28" s="47"/>
      <c r="L28" s="47"/>
      <c r="M28" s="47"/>
      <c r="N28" s="47"/>
      <c r="O28" s="58"/>
    </row>
    <row r="29" spans="1:15" s="12" customFormat="1" ht="18.75">
      <c r="A29" s="61" t="s">
        <v>34</v>
      </c>
      <c r="B29" s="62" t="s">
        <v>35</v>
      </c>
      <c r="C29" s="83">
        <v>614000</v>
      </c>
      <c r="D29" s="76">
        <f>SUM(D30:D39)</f>
        <v>0</v>
      </c>
      <c r="E29" s="76">
        <f>SUM(E30:E39)</f>
        <v>0</v>
      </c>
      <c r="F29" s="46">
        <f>SUM(F30:F39)</f>
        <v>0</v>
      </c>
      <c r="G29" s="46">
        <f>SUM(G30:G39)</f>
        <v>0</v>
      </c>
      <c r="H29" s="84">
        <f aca="true" t="shared" si="6" ref="H29:O29">SUM(H30:H39)</f>
        <v>0</v>
      </c>
      <c r="I29" s="84">
        <f t="shared" si="6"/>
        <v>0</v>
      </c>
      <c r="J29" s="84">
        <f t="shared" si="6"/>
        <v>0</v>
      </c>
      <c r="K29" s="84">
        <f t="shared" si="6"/>
        <v>0</v>
      </c>
      <c r="L29" s="84">
        <f t="shared" si="6"/>
        <v>0</v>
      </c>
      <c r="M29" s="84">
        <f t="shared" si="6"/>
        <v>0</v>
      </c>
      <c r="N29" s="84">
        <f t="shared" si="6"/>
        <v>0</v>
      </c>
      <c r="O29" s="85">
        <f t="shared" si="6"/>
        <v>0</v>
      </c>
    </row>
    <row r="30" spans="1:15" s="12" customFormat="1" ht="18.75">
      <c r="A30" s="64">
        <v>1</v>
      </c>
      <c r="B30" s="65"/>
      <c r="C30" s="66"/>
      <c r="D30" s="47"/>
      <c r="E30" s="47"/>
      <c r="F30" s="47"/>
      <c r="G30" s="57">
        <f>E30+F30</f>
        <v>0</v>
      </c>
      <c r="H30" s="86"/>
      <c r="I30" s="80">
        <f aca="true" t="shared" si="7" ref="I30:I39">SUM(J30:O30)</f>
        <v>0</v>
      </c>
      <c r="J30" s="86"/>
      <c r="K30" s="48"/>
      <c r="L30" s="48"/>
      <c r="M30" s="48"/>
      <c r="N30" s="48"/>
      <c r="O30" s="67"/>
    </row>
    <row r="31" spans="1:15" s="12" customFormat="1" ht="18.75">
      <c r="A31" s="64">
        <v>2</v>
      </c>
      <c r="B31" s="65"/>
      <c r="C31" s="66"/>
      <c r="D31" s="47"/>
      <c r="E31" s="47"/>
      <c r="F31" s="47"/>
      <c r="G31" s="57">
        <f aca="true" t="shared" si="8" ref="G31:G39">E31+F31</f>
        <v>0</v>
      </c>
      <c r="H31" s="86"/>
      <c r="I31" s="80">
        <f t="shared" si="7"/>
        <v>0</v>
      </c>
      <c r="J31" s="86"/>
      <c r="K31" s="48"/>
      <c r="L31" s="48"/>
      <c r="M31" s="48"/>
      <c r="N31" s="48"/>
      <c r="O31" s="67"/>
    </row>
    <row r="32" spans="1:15" s="12" customFormat="1" ht="18.75">
      <c r="A32" s="64">
        <v>3</v>
      </c>
      <c r="B32" s="65"/>
      <c r="C32" s="66"/>
      <c r="D32" s="47"/>
      <c r="E32" s="47"/>
      <c r="F32" s="47"/>
      <c r="G32" s="57">
        <f t="shared" si="8"/>
        <v>0</v>
      </c>
      <c r="H32" s="86"/>
      <c r="I32" s="80">
        <f t="shared" si="7"/>
        <v>0</v>
      </c>
      <c r="J32" s="86"/>
      <c r="K32" s="48"/>
      <c r="L32" s="48"/>
      <c r="M32" s="48"/>
      <c r="N32" s="48"/>
      <c r="O32" s="67"/>
    </row>
    <row r="33" spans="1:15" s="12" customFormat="1" ht="18.75">
      <c r="A33" s="64">
        <v>4</v>
      </c>
      <c r="B33" s="65"/>
      <c r="C33" s="66"/>
      <c r="D33" s="47"/>
      <c r="E33" s="47"/>
      <c r="F33" s="47"/>
      <c r="G33" s="57">
        <f t="shared" si="8"/>
        <v>0</v>
      </c>
      <c r="H33" s="86"/>
      <c r="I33" s="80">
        <f t="shared" si="7"/>
        <v>0</v>
      </c>
      <c r="J33" s="86"/>
      <c r="K33" s="48"/>
      <c r="L33" s="48"/>
      <c r="M33" s="48"/>
      <c r="N33" s="48"/>
      <c r="O33" s="67"/>
    </row>
    <row r="34" spans="1:15" s="12" customFormat="1" ht="18.75">
      <c r="A34" s="64">
        <v>5</v>
      </c>
      <c r="B34" s="65"/>
      <c r="C34" s="66"/>
      <c r="D34" s="47"/>
      <c r="E34" s="47"/>
      <c r="F34" s="47"/>
      <c r="G34" s="57">
        <f t="shared" si="8"/>
        <v>0</v>
      </c>
      <c r="H34" s="86"/>
      <c r="I34" s="80">
        <f t="shared" si="7"/>
        <v>0</v>
      </c>
      <c r="J34" s="86"/>
      <c r="K34" s="48"/>
      <c r="L34" s="48"/>
      <c r="M34" s="48"/>
      <c r="N34" s="48"/>
      <c r="O34" s="67"/>
    </row>
    <row r="35" spans="1:15" s="12" customFormat="1" ht="18.75">
      <c r="A35" s="64">
        <v>6</v>
      </c>
      <c r="B35" s="65"/>
      <c r="C35" s="66"/>
      <c r="D35" s="47"/>
      <c r="E35" s="47"/>
      <c r="F35" s="47"/>
      <c r="G35" s="57">
        <f t="shared" si="8"/>
        <v>0</v>
      </c>
      <c r="H35" s="86"/>
      <c r="I35" s="80">
        <f t="shared" si="7"/>
        <v>0</v>
      </c>
      <c r="J35" s="86"/>
      <c r="K35" s="48"/>
      <c r="L35" s="48"/>
      <c r="M35" s="48"/>
      <c r="N35" s="48"/>
      <c r="O35" s="67"/>
    </row>
    <row r="36" spans="1:15" s="12" customFormat="1" ht="18.75">
      <c r="A36" s="64">
        <v>7</v>
      </c>
      <c r="B36" s="65"/>
      <c r="C36" s="66"/>
      <c r="D36" s="47"/>
      <c r="E36" s="47"/>
      <c r="F36" s="47"/>
      <c r="G36" s="57">
        <f t="shared" si="8"/>
        <v>0</v>
      </c>
      <c r="H36" s="86"/>
      <c r="I36" s="80">
        <f t="shared" si="7"/>
        <v>0</v>
      </c>
      <c r="J36" s="86"/>
      <c r="K36" s="48"/>
      <c r="L36" s="48"/>
      <c r="M36" s="48"/>
      <c r="N36" s="48"/>
      <c r="O36" s="67"/>
    </row>
    <row r="37" spans="1:15" s="12" customFormat="1" ht="18.75">
      <c r="A37" s="64">
        <v>8</v>
      </c>
      <c r="B37" s="65"/>
      <c r="C37" s="66"/>
      <c r="D37" s="47"/>
      <c r="E37" s="47"/>
      <c r="F37" s="47"/>
      <c r="G37" s="57">
        <f t="shared" si="8"/>
        <v>0</v>
      </c>
      <c r="H37" s="86"/>
      <c r="I37" s="80">
        <f t="shared" si="7"/>
        <v>0</v>
      </c>
      <c r="J37" s="86"/>
      <c r="K37" s="48"/>
      <c r="L37" s="48"/>
      <c r="M37" s="48"/>
      <c r="N37" s="48"/>
      <c r="O37" s="67"/>
    </row>
    <row r="38" spans="1:15" s="12" customFormat="1" ht="18.75">
      <c r="A38" s="64">
        <v>9</v>
      </c>
      <c r="B38" s="65"/>
      <c r="C38" s="66"/>
      <c r="D38" s="47"/>
      <c r="E38" s="47"/>
      <c r="F38" s="47"/>
      <c r="G38" s="57">
        <f t="shared" si="8"/>
        <v>0</v>
      </c>
      <c r="H38" s="86"/>
      <c r="I38" s="80">
        <f t="shared" si="7"/>
        <v>0</v>
      </c>
      <c r="J38" s="86"/>
      <c r="K38" s="48"/>
      <c r="L38" s="48"/>
      <c r="M38" s="48"/>
      <c r="N38" s="48"/>
      <c r="O38" s="67"/>
    </row>
    <row r="39" spans="1:15" s="12" customFormat="1" ht="18.75">
      <c r="A39" s="64">
        <v>10</v>
      </c>
      <c r="B39" s="65"/>
      <c r="C39" s="66"/>
      <c r="D39" s="47"/>
      <c r="E39" s="47"/>
      <c r="F39" s="47"/>
      <c r="G39" s="57">
        <f t="shared" si="8"/>
        <v>0</v>
      </c>
      <c r="H39" s="86"/>
      <c r="I39" s="80">
        <f t="shared" si="7"/>
        <v>0</v>
      </c>
      <c r="J39" s="86"/>
      <c r="K39" s="48"/>
      <c r="L39" s="48"/>
      <c r="M39" s="48"/>
      <c r="N39" s="48"/>
      <c r="O39" s="67"/>
    </row>
    <row r="40" spans="1:15" s="12" customFormat="1" ht="18.75">
      <c r="A40" s="68" t="s">
        <v>36</v>
      </c>
      <c r="B40" s="65" t="s">
        <v>37</v>
      </c>
      <c r="C40" s="87">
        <v>615000</v>
      </c>
      <c r="D40" s="76">
        <f>SUM(D41:D42)</f>
        <v>0</v>
      </c>
      <c r="E40" s="76">
        <f>SUM(E41:E42)</f>
        <v>0</v>
      </c>
      <c r="F40" s="46">
        <f>SUM(F41:F42)</f>
        <v>0</v>
      </c>
      <c r="G40" s="46">
        <f>SUM(G41:G42)</f>
        <v>0</v>
      </c>
      <c r="H40" s="88">
        <f aca="true" t="shared" si="9" ref="H40:O40">SUM(H41:H42)</f>
        <v>0</v>
      </c>
      <c r="I40" s="88">
        <f t="shared" si="9"/>
        <v>0</v>
      </c>
      <c r="J40" s="88">
        <f t="shared" si="9"/>
        <v>0</v>
      </c>
      <c r="K40" s="88">
        <f t="shared" si="9"/>
        <v>0</v>
      </c>
      <c r="L40" s="88">
        <f t="shared" si="9"/>
        <v>0</v>
      </c>
      <c r="M40" s="88">
        <f t="shared" si="9"/>
        <v>0</v>
      </c>
      <c r="N40" s="88">
        <f t="shared" si="9"/>
        <v>0</v>
      </c>
      <c r="O40" s="89">
        <f t="shared" si="9"/>
        <v>0</v>
      </c>
    </row>
    <row r="41" spans="1:15" s="12" customFormat="1" ht="18.75">
      <c r="A41" s="64">
        <v>1</v>
      </c>
      <c r="B41" s="65"/>
      <c r="C41" s="66"/>
      <c r="D41" s="48"/>
      <c r="E41" s="48"/>
      <c r="F41" s="48"/>
      <c r="G41" s="143">
        <f>E41+F41</f>
        <v>0</v>
      </c>
      <c r="H41" s="86"/>
      <c r="I41" s="80">
        <f>SUM(J41:O41)</f>
        <v>0</v>
      </c>
      <c r="J41" s="86"/>
      <c r="K41" s="48"/>
      <c r="L41" s="48"/>
      <c r="M41" s="48"/>
      <c r="N41" s="48"/>
      <c r="O41" s="67"/>
    </row>
    <row r="42" spans="1:15" s="12" customFormat="1" ht="18.75">
      <c r="A42" s="64">
        <v>2</v>
      </c>
      <c r="B42" s="65"/>
      <c r="C42" s="66"/>
      <c r="D42" s="48"/>
      <c r="E42" s="48"/>
      <c r="F42" s="48"/>
      <c r="G42" s="143">
        <f>E42+F42</f>
        <v>0</v>
      </c>
      <c r="H42" s="86"/>
      <c r="I42" s="80">
        <f>SUM(J42:O42)</f>
        <v>0</v>
      </c>
      <c r="J42" s="86"/>
      <c r="K42" s="48"/>
      <c r="L42" s="48"/>
      <c r="M42" s="48"/>
      <c r="N42" s="48"/>
      <c r="O42" s="67"/>
    </row>
    <row r="43" spans="1:15" s="12" customFormat="1" ht="18.75">
      <c r="A43" s="90" t="s">
        <v>51</v>
      </c>
      <c r="B43" s="70" t="s">
        <v>52</v>
      </c>
      <c r="C43" s="71">
        <v>616000</v>
      </c>
      <c r="D43" s="49"/>
      <c r="E43" s="49"/>
      <c r="F43" s="49"/>
      <c r="G43" s="99">
        <f>E43+F43</f>
        <v>0</v>
      </c>
      <c r="H43" s="91"/>
      <c r="I43" s="92">
        <f>SUM(J43:O43)</f>
        <v>0</v>
      </c>
      <c r="J43" s="91"/>
      <c r="K43" s="49"/>
      <c r="L43" s="49"/>
      <c r="M43" s="49"/>
      <c r="N43" s="49"/>
      <c r="O43" s="72"/>
    </row>
    <row r="44" spans="1:15" ht="19.5" thickBot="1">
      <c r="A44" s="21"/>
      <c r="B44" s="22" t="s">
        <v>53</v>
      </c>
      <c r="C44" s="23"/>
      <c r="D44" s="24">
        <f>D10+D22+D29+D40+D43</f>
        <v>0</v>
      </c>
      <c r="E44" s="24">
        <f>E10+E22+E29+E40+E43</f>
        <v>0</v>
      </c>
      <c r="F44" s="93">
        <f>F10+F22+F29+F40+F43</f>
        <v>0</v>
      </c>
      <c r="G44" s="24">
        <f>G10+G22+G29+G40+G43</f>
        <v>0</v>
      </c>
      <c r="H44" s="24">
        <f aca="true" t="shared" si="10" ref="H44:O44">H10+H22+H29+H40+H43</f>
        <v>0</v>
      </c>
      <c r="I44" s="24">
        <f t="shared" si="10"/>
        <v>0</v>
      </c>
      <c r="J44" s="24">
        <f t="shared" si="10"/>
        <v>0</v>
      </c>
      <c r="K44" s="24">
        <f t="shared" si="10"/>
        <v>0</v>
      </c>
      <c r="L44" s="24">
        <f t="shared" si="10"/>
        <v>0</v>
      </c>
      <c r="M44" s="24">
        <f t="shared" si="10"/>
        <v>0</v>
      </c>
      <c r="N44" s="24">
        <f t="shared" si="10"/>
        <v>0</v>
      </c>
      <c r="O44" s="25">
        <f t="shared" si="10"/>
        <v>0</v>
      </c>
    </row>
    <row r="45" ht="25.5" customHeight="1"/>
    <row r="46" spans="7:13" ht="15">
      <c r="G46" s="11"/>
      <c r="K46" s="1"/>
      <c r="L46" s="1"/>
      <c r="M46" s="1"/>
    </row>
    <row r="47" spans="7:13" ht="15.75">
      <c r="G47" s="10"/>
      <c r="K47" s="2"/>
      <c r="L47" s="2"/>
      <c r="M47" s="2"/>
    </row>
    <row r="48" spans="7:13" ht="16.5">
      <c r="G48" s="10"/>
      <c r="K48" s="36"/>
      <c r="L48" s="37" t="s">
        <v>39</v>
      </c>
      <c r="M48" s="2"/>
    </row>
  </sheetData>
  <sheetProtection password="CC23" sheet="1"/>
  <mergeCells count="14">
    <mergeCell ref="A1:K1"/>
    <mergeCell ref="A5:C5"/>
    <mergeCell ref="F5:K5"/>
    <mergeCell ref="A6:A8"/>
    <mergeCell ref="B6:B8"/>
    <mergeCell ref="C6:C8"/>
    <mergeCell ref="J6:O7"/>
    <mergeCell ref="A2:O3"/>
    <mergeCell ref="H6:H8"/>
    <mergeCell ref="D6:D8"/>
    <mergeCell ref="E6:E8"/>
    <mergeCell ref="F6:F8"/>
    <mergeCell ref="G6:G8"/>
    <mergeCell ref="I6:I8"/>
  </mergeCells>
  <printOptions/>
  <pageMargins left="0.25" right="0.25" top="0.75" bottom="0.75" header="0.3" footer="0.3"/>
  <pageSetup fitToWidth="0" fitToHeight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80" zoomScaleNormal="80" zoomScaleSheetLayoutView="80" zoomScalePageLayoutView="0" workbookViewId="0" topLeftCell="A1">
      <selection activeCell="E18" sqref="E18:F18"/>
    </sheetView>
  </sheetViews>
  <sheetFormatPr defaultColWidth="9.140625" defaultRowHeight="15"/>
  <cols>
    <col min="1" max="1" width="6.00390625" style="0" bestFit="1" customWidth="1"/>
    <col min="2" max="2" width="51.7109375" style="0" customWidth="1"/>
    <col min="3" max="3" width="9.8515625" style="0" bestFit="1" customWidth="1"/>
    <col min="4" max="7" width="17.140625" style="0" customWidth="1"/>
    <col min="8" max="8" width="18.00390625" style="0" customWidth="1"/>
    <col min="9" max="9" width="17.140625" style="0" customWidth="1"/>
    <col min="10" max="15" width="11.28125" style="0" customWidth="1"/>
  </cols>
  <sheetData>
    <row r="1" spans="1:18" s="12" customFormat="1" ht="18.75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94"/>
      <c r="P1" s="15"/>
      <c r="Q1" s="15"/>
      <c r="R1" s="15"/>
    </row>
    <row r="2" spans="1:18" s="12" customFormat="1" ht="18.75" customHeight="1">
      <c r="A2" s="181" t="s">
        <v>47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4"/>
      <c r="Q2" s="14"/>
      <c r="R2" s="14"/>
    </row>
    <row r="3" spans="1:18" s="12" customFormat="1" ht="18.7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5"/>
      <c r="Q3" s="15"/>
      <c r="R3" s="15"/>
    </row>
    <row r="4" spans="1:18" s="12" customFormat="1" ht="26.25" customHeight="1">
      <c r="A4" s="169" t="s">
        <v>48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94"/>
      <c r="P4" s="15"/>
      <c r="Q4" s="15"/>
      <c r="R4" s="15"/>
    </row>
    <row r="5" spans="1:15" ht="15.75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1.25" customHeight="1">
      <c r="A6" s="162" t="s">
        <v>2</v>
      </c>
      <c r="B6" s="165" t="s">
        <v>3</v>
      </c>
      <c r="C6" s="162" t="s">
        <v>4</v>
      </c>
      <c r="D6" s="148" t="s">
        <v>63</v>
      </c>
      <c r="E6" s="148" t="s">
        <v>78</v>
      </c>
      <c r="F6" s="148" t="s">
        <v>73</v>
      </c>
      <c r="G6" s="148" t="s">
        <v>80</v>
      </c>
      <c r="H6" s="162" t="s">
        <v>79</v>
      </c>
      <c r="I6" s="162" t="s">
        <v>64</v>
      </c>
      <c r="J6" s="171" t="s">
        <v>68</v>
      </c>
      <c r="K6" s="172"/>
      <c r="L6" s="172"/>
      <c r="M6" s="172"/>
      <c r="N6" s="172"/>
      <c r="O6" s="173"/>
    </row>
    <row r="7" spans="1:15" s="7" customFormat="1" ht="40.5" customHeight="1" thickBot="1">
      <c r="A7" s="163"/>
      <c r="B7" s="166"/>
      <c r="C7" s="163"/>
      <c r="D7" s="149"/>
      <c r="E7" s="149"/>
      <c r="F7" s="149"/>
      <c r="G7" s="149"/>
      <c r="H7" s="163"/>
      <c r="I7" s="163"/>
      <c r="J7" s="174"/>
      <c r="K7" s="175"/>
      <c r="L7" s="175"/>
      <c r="M7" s="175"/>
      <c r="N7" s="175"/>
      <c r="O7" s="176"/>
    </row>
    <row r="8" spans="1:15" s="7" customFormat="1" ht="32.25" thickBot="1">
      <c r="A8" s="164"/>
      <c r="B8" s="167"/>
      <c r="C8" s="164"/>
      <c r="D8" s="150"/>
      <c r="E8" s="150"/>
      <c r="F8" s="150"/>
      <c r="G8" s="150"/>
      <c r="H8" s="164"/>
      <c r="I8" s="164"/>
      <c r="J8" s="20" t="s">
        <v>67</v>
      </c>
      <c r="K8" s="20" t="s">
        <v>42</v>
      </c>
      <c r="L8" s="20" t="s">
        <v>43</v>
      </c>
      <c r="M8" s="20" t="s">
        <v>44</v>
      </c>
      <c r="N8" s="20" t="s">
        <v>45</v>
      </c>
      <c r="O8" s="20" t="s">
        <v>46</v>
      </c>
    </row>
    <row r="9" spans="1:15" s="7" customFormat="1" ht="16.5" thickBot="1">
      <c r="A9" s="18">
        <v>1</v>
      </c>
      <c r="B9" s="19">
        <v>2</v>
      </c>
      <c r="C9" s="18">
        <v>3</v>
      </c>
      <c r="D9" s="19">
        <v>4</v>
      </c>
      <c r="E9" s="19">
        <v>5</v>
      </c>
      <c r="F9" s="29">
        <v>6</v>
      </c>
      <c r="G9" s="29" t="s">
        <v>81</v>
      </c>
      <c r="H9" s="28">
        <v>8</v>
      </c>
      <c r="I9" s="28" t="s">
        <v>72</v>
      </c>
      <c r="J9" s="31">
        <v>10</v>
      </c>
      <c r="K9" s="31">
        <v>11</v>
      </c>
      <c r="L9" s="32">
        <v>12</v>
      </c>
      <c r="M9" s="31">
        <v>13</v>
      </c>
      <c r="N9" s="32">
        <v>14</v>
      </c>
      <c r="O9" s="31">
        <v>15</v>
      </c>
    </row>
    <row r="10" spans="1:15" s="12" customFormat="1" ht="18.75">
      <c r="A10" s="73" t="s">
        <v>13</v>
      </c>
      <c r="B10" s="74" t="s">
        <v>14</v>
      </c>
      <c r="C10" s="75"/>
      <c r="D10" s="76">
        <f>SUM(D11:D21)</f>
        <v>0</v>
      </c>
      <c r="E10" s="76">
        <f>SUM(E11:E21)</f>
        <v>0</v>
      </c>
      <c r="F10" s="46">
        <f>SUM(F11:F21)</f>
        <v>0</v>
      </c>
      <c r="G10" s="46">
        <f>SUM(G11:G21)</f>
        <v>0</v>
      </c>
      <c r="H10" s="77">
        <f aca="true" t="shared" si="0" ref="H10:O10">SUM(H11:H21)</f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  <c r="L10" s="77">
        <f t="shared" si="0"/>
        <v>0</v>
      </c>
      <c r="M10" s="77">
        <f t="shared" si="0"/>
        <v>0</v>
      </c>
      <c r="N10" s="77">
        <f t="shared" si="0"/>
        <v>0</v>
      </c>
      <c r="O10" s="78">
        <f t="shared" si="0"/>
        <v>0</v>
      </c>
    </row>
    <row r="11" spans="1:15" s="12" customFormat="1" ht="18.75">
      <c r="A11" s="54">
        <v>1</v>
      </c>
      <c r="B11" s="55" t="s">
        <v>15</v>
      </c>
      <c r="C11" s="56">
        <v>611100</v>
      </c>
      <c r="D11" s="47"/>
      <c r="E11" s="47"/>
      <c r="F11" s="47"/>
      <c r="G11" s="57">
        <f>E11+F11</f>
        <v>0</v>
      </c>
      <c r="H11" s="79"/>
      <c r="I11" s="80">
        <f aca="true" t="shared" si="1" ref="I11:I21">SUM(J11:O11)</f>
        <v>0</v>
      </c>
      <c r="J11" s="47"/>
      <c r="K11" s="47"/>
      <c r="L11" s="47"/>
      <c r="M11" s="47"/>
      <c r="N11" s="47"/>
      <c r="O11" s="58"/>
    </row>
    <row r="12" spans="1:15" s="12" customFormat="1" ht="18.75">
      <c r="A12" s="59">
        <v>2</v>
      </c>
      <c r="B12" s="55" t="s">
        <v>16</v>
      </c>
      <c r="C12" s="60">
        <v>611200</v>
      </c>
      <c r="D12" s="47"/>
      <c r="E12" s="47"/>
      <c r="F12" s="47"/>
      <c r="G12" s="57">
        <f aca="true" t="shared" si="2" ref="G12:G21">E12+F12</f>
        <v>0</v>
      </c>
      <c r="H12" s="79"/>
      <c r="I12" s="80">
        <f t="shared" si="1"/>
        <v>0</v>
      </c>
      <c r="J12" s="79"/>
      <c r="K12" s="47"/>
      <c r="L12" s="47"/>
      <c r="M12" s="47"/>
      <c r="N12" s="47"/>
      <c r="O12" s="58"/>
    </row>
    <row r="13" spans="1:15" s="12" customFormat="1" ht="18.75">
      <c r="A13" s="59">
        <v>3</v>
      </c>
      <c r="B13" s="55" t="s">
        <v>17</v>
      </c>
      <c r="C13" s="60">
        <v>613100</v>
      </c>
      <c r="D13" s="47"/>
      <c r="E13" s="47"/>
      <c r="F13" s="47"/>
      <c r="G13" s="57">
        <f t="shared" si="2"/>
        <v>0</v>
      </c>
      <c r="H13" s="79"/>
      <c r="I13" s="80">
        <f t="shared" si="1"/>
        <v>0</v>
      </c>
      <c r="J13" s="79"/>
      <c r="K13" s="47"/>
      <c r="L13" s="47"/>
      <c r="M13" s="47"/>
      <c r="N13" s="47"/>
      <c r="O13" s="58"/>
    </row>
    <row r="14" spans="1:15" s="12" customFormat="1" ht="18.75">
      <c r="A14" s="59">
        <v>4</v>
      </c>
      <c r="B14" s="55" t="s">
        <v>18</v>
      </c>
      <c r="C14" s="60">
        <v>613200</v>
      </c>
      <c r="D14" s="47"/>
      <c r="E14" s="47"/>
      <c r="F14" s="47"/>
      <c r="G14" s="57">
        <f t="shared" si="2"/>
        <v>0</v>
      </c>
      <c r="H14" s="79"/>
      <c r="I14" s="80">
        <f t="shared" si="1"/>
        <v>0</v>
      </c>
      <c r="J14" s="79"/>
      <c r="K14" s="47"/>
      <c r="L14" s="47"/>
      <c r="M14" s="47"/>
      <c r="N14" s="47"/>
      <c r="O14" s="58"/>
    </row>
    <row r="15" spans="1:15" s="12" customFormat="1" ht="18.75">
      <c r="A15" s="59">
        <v>5</v>
      </c>
      <c r="B15" s="55" t="s">
        <v>19</v>
      </c>
      <c r="C15" s="60">
        <v>613300</v>
      </c>
      <c r="D15" s="47"/>
      <c r="E15" s="47"/>
      <c r="F15" s="47"/>
      <c r="G15" s="57">
        <f t="shared" si="2"/>
        <v>0</v>
      </c>
      <c r="H15" s="79"/>
      <c r="I15" s="80">
        <f t="shared" si="1"/>
        <v>0</v>
      </c>
      <c r="J15" s="79"/>
      <c r="K15" s="47"/>
      <c r="L15" s="47"/>
      <c r="M15" s="47"/>
      <c r="N15" s="47"/>
      <c r="O15" s="58"/>
    </row>
    <row r="16" spans="1:15" s="12" customFormat="1" ht="18.75">
      <c r="A16" s="59">
        <v>6</v>
      </c>
      <c r="B16" s="55" t="s">
        <v>20</v>
      </c>
      <c r="C16" s="60">
        <v>613400</v>
      </c>
      <c r="D16" s="47"/>
      <c r="E16" s="47"/>
      <c r="F16" s="47"/>
      <c r="G16" s="57">
        <f t="shared" si="2"/>
        <v>0</v>
      </c>
      <c r="H16" s="79"/>
      <c r="I16" s="80">
        <f t="shared" si="1"/>
        <v>0</v>
      </c>
      <c r="J16" s="79"/>
      <c r="K16" s="47"/>
      <c r="L16" s="47"/>
      <c r="M16" s="47"/>
      <c r="N16" s="47"/>
      <c r="O16" s="58"/>
    </row>
    <row r="17" spans="1:15" s="12" customFormat="1" ht="18.75">
      <c r="A17" s="59">
        <v>7</v>
      </c>
      <c r="B17" s="55" t="s">
        <v>21</v>
      </c>
      <c r="C17" s="60">
        <v>613500</v>
      </c>
      <c r="D17" s="47"/>
      <c r="E17" s="47"/>
      <c r="F17" s="47"/>
      <c r="G17" s="57">
        <f t="shared" si="2"/>
        <v>0</v>
      </c>
      <c r="H17" s="79"/>
      <c r="I17" s="80">
        <f t="shared" si="1"/>
        <v>0</v>
      </c>
      <c r="J17" s="79"/>
      <c r="K17" s="47"/>
      <c r="L17" s="47"/>
      <c r="M17" s="47"/>
      <c r="N17" s="47"/>
      <c r="O17" s="58"/>
    </row>
    <row r="18" spans="1:15" s="12" customFormat="1" ht="18.75">
      <c r="A18" s="59">
        <v>8</v>
      </c>
      <c r="B18" s="55" t="s">
        <v>22</v>
      </c>
      <c r="C18" s="60">
        <v>613600</v>
      </c>
      <c r="D18" s="47"/>
      <c r="E18" s="47"/>
      <c r="F18" s="47"/>
      <c r="G18" s="57">
        <f t="shared" si="2"/>
        <v>0</v>
      </c>
      <c r="H18" s="79"/>
      <c r="I18" s="80">
        <f t="shared" si="1"/>
        <v>0</v>
      </c>
      <c r="J18" s="79"/>
      <c r="K18" s="47"/>
      <c r="L18" s="47"/>
      <c r="M18" s="47"/>
      <c r="N18" s="47"/>
      <c r="O18" s="58"/>
    </row>
    <row r="19" spans="1:15" s="12" customFormat="1" ht="18.75">
      <c r="A19" s="59">
        <v>9</v>
      </c>
      <c r="B19" s="55" t="s">
        <v>23</v>
      </c>
      <c r="C19" s="60">
        <v>613700</v>
      </c>
      <c r="D19" s="47"/>
      <c r="E19" s="47"/>
      <c r="F19" s="47"/>
      <c r="G19" s="57">
        <f t="shared" si="2"/>
        <v>0</v>
      </c>
      <c r="H19" s="79"/>
      <c r="I19" s="80">
        <f t="shared" si="1"/>
        <v>0</v>
      </c>
      <c r="J19" s="79"/>
      <c r="K19" s="47"/>
      <c r="L19" s="47"/>
      <c r="M19" s="47"/>
      <c r="N19" s="47"/>
      <c r="O19" s="58"/>
    </row>
    <row r="20" spans="1:15" s="12" customFormat="1" ht="18.75">
      <c r="A20" s="59">
        <v>10</v>
      </c>
      <c r="B20" s="55" t="s">
        <v>24</v>
      </c>
      <c r="C20" s="60">
        <v>613800</v>
      </c>
      <c r="D20" s="47"/>
      <c r="E20" s="47"/>
      <c r="F20" s="47"/>
      <c r="G20" s="57">
        <f t="shared" si="2"/>
        <v>0</v>
      </c>
      <c r="H20" s="79"/>
      <c r="I20" s="80">
        <f t="shared" si="1"/>
        <v>0</v>
      </c>
      <c r="J20" s="79"/>
      <c r="K20" s="47"/>
      <c r="L20" s="47"/>
      <c r="M20" s="47"/>
      <c r="N20" s="47"/>
      <c r="O20" s="58"/>
    </row>
    <row r="21" spans="1:15" s="12" customFormat="1" ht="18.75">
      <c r="A21" s="59">
        <v>11</v>
      </c>
      <c r="B21" s="55" t="s">
        <v>25</v>
      </c>
      <c r="C21" s="60">
        <v>613900</v>
      </c>
      <c r="D21" s="47"/>
      <c r="E21" s="47"/>
      <c r="F21" s="47"/>
      <c r="G21" s="57">
        <f t="shared" si="2"/>
        <v>0</v>
      </c>
      <c r="H21" s="79"/>
      <c r="I21" s="80">
        <f t="shared" si="1"/>
        <v>0</v>
      </c>
      <c r="J21" s="79"/>
      <c r="K21" s="47"/>
      <c r="L21" s="47"/>
      <c r="M21" s="47"/>
      <c r="N21" s="47"/>
      <c r="O21" s="58"/>
    </row>
    <row r="22" spans="1:15" s="12" customFormat="1" ht="18.75">
      <c r="A22" s="81" t="s">
        <v>26</v>
      </c>
      <c r="B22" s="82" t="s">
        <v>27</v>
      </c>
      <c r="C22" s="83"/>
      <c r="D22" s="76">
        <f>SUM(D23:D28)</f>
        <v>0</v>
      </c>
      <c r="E22" s="76">
        <f>SUM(E23:E28)</f>
        <v>0</v>
      </c>
      <c r="F22" s="46">
        <f>SUM(F23:F28)</f>
        <v>0</v>
      </c>
      <c r="G22" s="46">
        <f>SUM(G23:G28)</f>
        <v>0</v>
      </c>
      <c r="H22" s="84">
        <f aca="true" t="shared" si="3" ref="H22:O22">SUM(H23:H28)</f>
        <v>0</v>
      </c>
      <c r="I22" s="84">
        <f t="shared" si="3"/>
        <v>0</v>
      </c>
      <c r="J22" s="84">
        <f t="shared" si="3"/>
        <v>0</v>
      </c>
      <c r="K22" s="84">
        <f t="shared" si="3"/>
        <v>0</v>
      </c>
      <c r="L22" s="84">
        <f t="shared" si="3"/>
        <v>0</v>
      </c>
      <c r="M22" s="84">
        <f t="shared" si="3"/>
        <v>0</v>
      </c>
      <c r="N22" s="84">
        <f t="shared" si="3"/>
        <v>0</v>
      </c>
      <c r="O22" s="85">
        <f t="shared" si="3"/>
        <v>0</v>
      </c>
    </row>
    <row r="23" spans="1:15" s="12" customFormat="1" ht="18.75">
      <c r="A23" s="59">
        <v>1</v>
      </c>
      <c r="B23" s="55" t="s">
        <v>28</v>
      </c>
      <c r="C23" s="60">
        <v>821100</v>
      </c>
      <c r="D23" s="47"/>
      <c r="E23" s="47"/>
      <c r="F23" s="47"/>
      <c r="G23" s="57">
        <f aca="true" t="shared" si="4" ref="G23:G28">E23+F23</f>
        <v>0</v>
      </c>
      <c r="H23" s="79"/>
      <c r="I23" s="80">
        <f aca="true" t="shared" si="5" ref="I23:I28">SUM(J23:O23)</f>
        <v>0</v>
      </c>
      <c r="J23" s="79"/>
      <c r="K23" s="47"/>
      <c r="L23" s="47"/>
      <c r="M23" s="47"/>
      <c r="N23" s="47"/>
      <c r="O23" s="58"/>
    </row>
    <row r="24" spans="1:15" s="12" customFormat="1" ht="18.75">
      <c r="A24" s="59">
        <v>2</v>
      </c>
      <c r="B24" s="55" t="s">
        <v>29</v>
      </c>
      <c r="C24" s="60">
        <v>821200</v>
      </c>
      <c r="D24" s="47"/>
      <c r="E24" s="47"/>
      <c r="F24" s="47"/>
      <c r="G24" s="57">
        <f t="shared" si="4"/>
        <v>0</v>
      </c>
      <c r="H24" s="79"/>
      <c r="I24" s="80">
        <f t="shared" si="5"/>
        <v>0</v>
      </c>
      <c r="J24" s="79"/>
      <c r="K24" s="47"/>
      <c r="L24" s="47"/>
      <c r="M24" s="47"/>
      <c r="N24" s="47"/>
      <c r="O24" s="58"/>
    </row>
    <row r="25" spans="1:15" s="12" customFormat="1" ht="18.75">
      <c r="A25" s="59">
        <v>3</v>
      </c>
      <c r="B25" s="55" t="s">
        <v>30</v>
      </c>
      <c r="C25" s="60">
        <v>821300</v>
      </c>
      <c r="D25" s="47"/>
      <c r="E25" s="47"/>
      <c r="F25" s="47"/>
      <c r="G25" s="57">
        <f t="shared" si="4"/>
        <v>0</v>
      </c>
      <c r="H25" s="79"/>
      <c r="I25" s="80">
        <f t="shared" si="5"/>
        <v>0</v>
      </c>
      <c r="J25" s="79"/>
      <c r="K25" s="47"/>
      <c r="L25" s="47"/>
      <c r="M25" s="47"/>
      <c r="N25" s="47"/>
      <c r="O25" s="58"/>
    </row>
    <row r="26" spans="1:15" s="12" customFormat="1" ht="18.75">
      <c r="A26" s="59">
        <v>4</v>
      </c>
      <c r="B26" s="55" t="s">
        <v>31</v>
      </c>
      <c r="C26" s="60">
        <v>821400</v>
      </c>
      <c r="D26" s="47"/>
      <c r="E26" s="47"/>
      <c r="F26" s="47"/>
      <c r="G26" s="57">
        <f t="shared" si="4"/>
        <v>0</v>
      </c>
      <c r="H26" s="79"/>
      <c r="I26" s="80">
        <f t="shared" si="5"/>
        <v>0</v>
      </c>
      <c r="J26" s="79"/>
      <c r="K26" s="47"/>
      <c r="L26" s="47"/>
      <c r="M26" s="47"/>
      <c r="N26" s="47"/>
      <c r="O26" s="58"/>
    </row>
    <row r="27" spans="1:15" s="12" customFormat="1" ht="18.75">
      <c r="A27" s="59">
        <v>5</v>
      </c>
      <c r="B27" s="55" t="s">
        <v>32</v>
      </c>
      <c r="C27" s="60">
        <v>821500</v>
      </c>
      <c r="D27" s="47"/>
      <c r="E27" s="47"/>
      <c r="F27" s="47"/>
      <c r="G27" s="57">
        <f t="shared" si="4"/>
        <v>0</v>
      </c>
      <c r="H27" s="79"/>
      <c r="I27" s="80">
        <f t="shared" si="5"/>
        <v>0</v>
      </c>
      <c r="J27" s="79"/>
      <c r="K27" s="47"/>
      <c r="L27" s="47"/>
      <c r="M27" s="47"/>
      <c r="N27" s="47"/>
      <c r="O27" s="58"/>
    </row>
    <row r="28" spans="1:15" s="12" customFormat="1" ht="18.75">
      <c r="A28" s="59">
        <v>6</v>
      </c>
      <c r="B28" s="55" t="s">
        <v>33</v>
      </c>
      <c r="C28" s="60">
        <v>821600</v>
      </c>
      <c r="D28" s="47"/>
      <c r="E28" s="47"/>
      <c r="F28" s="47"/>
      <c r="G28" s="57">
        <f t="shared" si="4"/>
        <v>0</v>
      </c>
      <c r="H28" s="79"/>
      <c r="I28" s="80">
        <f t="shared" si="5"/>
        <v>0</v>
      </c>
      <c r="J28" s="79"/>
      <c r="K28" s="47"/>
      <c r="L28" s="47"/>
      <c r="M28" s="47"/>
      <c r="N28" s="47"/>
      <c r="O28" s="58"/>
    </row>
    <row r="29" spans="1:15" s="12" customFormat="1" ht="18.75">
      <c r="A29" s="61" t="s">
        <v>34</v>
      </c>
      <c r="B29" s="62" t="s">
        <v>35</v>
      </c>
      <c r="C29" s="83">
        <v>614000</v>
      </c>
      <c r="D29" s="76">
        <f>SUM(D30:D39)</f>
        <v>0</v>
      </c>
      <c r="E29" s="76">
        <f>SUM(E30:E39)</f>
        <v>0</v>
      </c>
      <c r="F29" s="46">
        <f>SUM(F30:F39)</f>
        <v>0</v>
      </c>
      <c r="G29" s="46">
        <f>SUM(G30:G39)</f>
        <v>0</v>
      </c>
      <c r="H29" s="84">
        <f aca="true" t="shared" si="6" ref="H29:O29">SUM(H30:H39)</f>
        <v>0</v>
      </c>
      <c r="I29" s="84">
        <f t="shared" si="6"/>
        <v>0</v>
      </c>
      <c r="J29" s="84">
        <f t="shared" si="6"/>
        <v>0</v>
      </c>
      <c r="K29" s="84">
        <f t="shared" si="6"/>
        <v>0</v>
      </c>
      <c r="L29" s="84">
        <f t="shared" si="6"/>
        <v>0</v>
      </c>
      <c r="M29" s="84">
        <f t="shared" si="6"/>
        <v>0</v>
      </c>
      <c r="N29" s="84">
        <f t="shared" si="6"/>
        <v>0</v>
      </c>
      <c r="O29" s="85">
        <f t="shared" si="6"/>
        <v>0</v>
      </c>
    </row>
    <row r="30" spans="1:15" s="12" customFormat="1" ht="18.75">
      <c r="A30" s="64">
        <v>1</v>
      </c>
      <c r="B30" s="65"/>
      <c r="C30" s="66"/>
      <c r="D30" s="47"/>
      <c r="E30" s="47"/>
      <c r="F30" s="47"/>
      <c r="G30" s="57">
        <f>E30+F30</f>
        <v>0</v>
      </c>
      <c r="H30" s="86"/>
      <c r="I30" s="80">
        <f aca="true" t="shared" si="7" ref="I30:I39">SUM(J30:O30)</f>
        <v>0</v>
      </c>
      <c r="J30" s="86"/>
      <c r="K30" s="48"/>
      <c r="L30" s="48"/>
      <c r="M30" s="48"/>
      <c r="N30" s="48"/>
      <c r="O30" s="67"/>
    </row>
    <row r="31" spans="1:15" s="12" customFormat="1" ht="18.75">
      <c r="A31" s="64">
        <v>2</v>
      </c>
      <c r="B31" s="65"/>
      <c r="C31" s="66"/>
      <c r="D31" s="47"/>
      <c r="E31" s="47"/>
      <c r="F31" s="47"/>
      <c r="G31" s="57">
        <f aca="true" t="shared" si="8" ref="G31:G39">E31+F31</f>
        <v>0</v>
      </c>
      <c r="H31" s="86"/>
      <c r="I31" s="80">
        <f t="shared" si="7"/>
        <v>0</v>
      </c>
      <c r="J31" s="86"/>
      <c r="K31" s="48"/>
      <c r="L31" s="48"/>
      <c r="M31" s="48"/>
      <c r="N31" s="48"/>
      <c r="O31" s="67"/>
    </row>
    <row r="32" spans="1:15" s="12" customFormat="1" ht="18.75">
      <c r="A32" s="64">
        <v>3</v>
      </c>
      <c r="B32" s="65"/>
      <c r="C32" s="66"/>
      <c r="D32" s="47"/>
      <c r="E32" s="47"/>
      <c r="F32" s="47"/>
      <c r="G32" s="57">
        <f t="shared" si="8"/>
        <v>0</v>
      </c>
      <c r="H32" s="86"/>
      <c r="I32" s="80">
        <f t="shared" si="7"/>
        <v>0</v>
      </c>
      <c r="J32" s="86"/>
      <c r="K32" s="48"/>
      <c r="L32" s="48"/>
      <c r="M32" s="48"/>
      <c r="N32" s="48"/>
      <c r="O32" s="67"/>
    </row>
    <row r="33" spans="1:15" s="12" customFormat="1" ht="18.75">
      <c r="A33" s="64">
        <v>4</v>
      </c>
      <c r="B33" s="65"/>
      <c r="C33" s="66"/>
      <c r="D33" s="47"/>
      <c r="E33" s="47"/>
      <c r="F33" s="47"/>
      <c r="G33" s="57">
        <f t="shared" si="8"/>
        <v>0</v>
      </c>
      <c r="H33" s="86"/>
      <c r="I33" s="80">
        <f t="shared" si="7"/>
        <v>0</v>
      </c>
      <c r="J33" s="86"/>
      <c r="K33" s="48"/>
      <c r="L33" s="48"/>
      <c r="M33" s="48"/>
      <c r="N33" s="48"/>
      <c r="O33" s="67"/>
    </row>
    <row r="34" spans="1:15" s="12" customFormat="1" ht="18.75">
      <c r="A34" s="64">
        <v>5</v>
      </c>
      <c r="B34" s="65"/>
      <c r="C34" s="66"/>
      <c r="D34" s="47"/>
      <c r="E34" s="47"/>
      <c r="F34" s="47"/>
      <c r="G34" s="57">
        <f t="shared" si="8"/>
        <v>0</v>
      </c>
      <c r="H34" s="86"/>
      <c r="I34" s="80">
        <f t="shared" si="7"/>
        <v>0</v>
      </c>
      <c r="J34" s="86"/>
      <c r="K34" s="48"/>
      <c r="L34" s="48"/>
      <c r="M34" s="48"/>
      <c r="N34" s="48"/>
      <c r="O34" s="67"/>
    </row>
    <row r="35" spans="1:15" s="12" customFormat="1" ht="18.75">
      <c r="A35" s="64">
        <v>6</v>
      </c>
      <c r="B35" s="65"/>
      <c r="C35" s="66"/>
      <c r="D35" s="47"/>
      <c r="E35" s="47"/>
      <c r="F35" s="47"/>
      <c r="G35" s="57">
        <f t="shared" si="8"/>
        <v>0</v>
      </c>
      <c r="H35" s="86"/>
      <c r="I35" s="80">
        <f t="shared" si="7"/>
        <v>0</v>
      </c>
      <c r="J35" s="86"/>
      <c r="K35" s="48"/>
      <c r="L35" s="48"/>
      <c r="M35" s="48"/>
      <c r="N35" s="48"/>
      <c r="O35" s="67"/>
    </row>
    <row r="36" spans="1:15" s="12" customFormat="1" ht="18.75">
      <c r="A36" s="64">
        <v>7</v>
      </c>
      <c r="B36" s="65"/>
      <c r="C36" s="66"/>
      <c r="D36" s="47"/>
      <c r="E36" s="47"/>
      <c r="F36" s="47"/>
      <c r="G36" s="57">
        <f t="shared" si="8"/>
        <v>0</v>
      </c>
      <c r="H36" s="86"/>
      <c r="I36" s="80">
        <f t="shared" si="7"/>
        <v>0</v>
      </c>
      <c r="J36" s="86"/>
      <c r="K36" s="48"/>
      <c r="L36" s="48"/>
      <c r="M36" s="48"/>
      <c r="N36" s="48"/>
      <c r="O36" s="67"/>
    </row>
    <row r="37" spans="1:15" s="12" customFormat="1" ht="18.75">
      <c r="A37" s="64">
        <v>8</v>
      </c>
      <c r="B37" s="65"/>
      <c r="C37" s="66"/>
      <c r="D37" s="47"/>
      <c r="E37" s="47"/>
      <c r="F37" s="47"/>
      <c r="G37" s="57">
        <f t="shared" si="8"/>
        <v>0</v>
      </c>
      <c r="H37" s="86"/>
      <c r="I37" s="80">
        <f t="shared" si="7"/>
        <v>0</v>
      </c>
      <c r="J37" s="86"/>
      <c r="K37" s="48"/>
      <c r="L37" s="48"/>
      <c r="M37" s="48"/>
      <c r="N37" s="48"/>
      <c r="O37" s="67"/>
    </row>
    <row r="38" spans="1:15" s="12" customFormat="1" ht="18.75">
      <c r="A38" s="64">
        <v>9</v>
      </c>
      <c r="B38" s="65"/>
      <c r="C38" s="66"/>
      <c r="D38" s="47"/>
      <c r="E38" s="47"/>
      <c r="F38" s="47"/>
      <c r="G38" s="57">
        <f t="shared" si="8"/>
        <v>0</v>
      </c>
      <c r="H38" s="86"/>
      <c r="I38" s="80">
        <f t="shared" si="7"/>
        <v>0</v>
      </c>
      <c r="J38" s="86"/>
      <c r="K38" s="48"/>
      <c r="L38" s="48"/>
      <c r="M38" s="48"/>
      <c r="N38" s="48"/>
      <c r="O38" s="67"/>
    </row>
    <row r="39" spans="1:15" s="12" customFormat="1" ht="18.75">
      <c r="A39" s="64">
        <v>10</v>
      </c>
      <c r="B39" s="65"/>
      <c r="C39" s="66"/>
      <c r="D39" s="47"/>
      <c r="E39" s="47"/>
      <c r="F39" s="47"/>
      <c r="G39" s="57">
        <f t="shared" si="8"/>
        <v>0</v>
      </c>
      <c r="H39" s="86"/>
      <c r="I39" s="80">
        <f t="shared" si="7"/>
        <v>0</v>
      </c>
      <c r="J39" s="86"/>
      <c r="K39" s="48"/>
      <c r="L39" s="48"/>
      <c r="M39" s="48"/>
      <c r="N39" s="48"/>
      <c r="O39" s="67"/>
    </row>
    <row r="40" spans="1:15" s="12" customFormat="1" ht="18.75">
      <c r="A40" s="68" t="s">
        <v>36</v>
      </c>
      <c r="B40" s="65" t="s">
        <v>37</v>
      </c>
      <c r="C40" s="87">
        <v>615000</v>
      </c>
      <c r="D40" s="76">
        <f>SUM(D41:D42)</f>
        <v>0</v>
      </c>
      <c r="E40" s="76">
        <f>SUM(E41:E42)</f>
        <v>0</v>
      </c>
      <c r="F40" s="46">
        <f>SUM(F41:F42)</f>
        <v>0</v>
      </c>
      <c r="G40" s="46">
        <f>SUM(G41:G42)</f>
        <v>0</v>
      </c>
      <c r="H40" s="88">
        <f aca="true" t="shared" si="9" ref="H40:O40">SUM(H41:H42)</f>
        <v>0</v>
      </c>
      <c r="I40" s="88">
        <f t="shared" si="9"/>
        <v>0</v>
      </c>
      <c r="J40" s="88">
        <f t="shared" si="9"/>
        <v>0</v>
      </c>
      <c r="K40" s="88">
        <f t="shared" si="9"/>
        <v>0</v>
      </c>
      <c r="L40" s="88">
        <f t="shared" si="9"/>
        <v>0</v>
      </c>
      <c r="M40" s="88">
        <f t="shared" si="9"/>
        <v>0</v>
      </c>
      <c r="N40" s="88">
        <f t="shared" si="9"/>
        <v>0</v>
      </c>
      <c r="O40" s="89">
        <f t="shared" si="9"/>
        <v>0</v>
      </c>
    </row>
    <row r="41" spans="1:15" s="12" customFormat="1" ht="18.75">
      <c r="A41" s="64">
        <v>1</v>
      </c>
      <c r="B41" s="65"/>
      <c r="C41" s="66"/>
      <c r="D41" s="48"/>
      <c r="E41" s="48"/>
      <c r="F41" s="48"/>
      <c r="G41" s="143">
        <f>E41+F41</f>
        <v>0</v>
      </c>
      <c r="H41" s="86"/>
      <c r="I41" s="80">
        <f>SUM(J41:O41)</f>
        <v>0</v>
      </c>
      <c r="J41" s="86"/>
      <c r="K41" s="48"/>
      <c r="L41" s="48"/>
      <c r="M41" s="48"/>
      <c r="N41" s="48"/>
      <c r="O41" s="67"/>
    </row>
    <row r="42" spans="1:15" s="12" customFormat="1" ht="18.75">
      <c r="A42" s="64">
        <v>2</v>
      </c>
      <c r="B42" s="65"/>
      <c r="C42" s="66"/>
      <c r="D42" s="48"/>
      <c r="E42" s="48"/>
      <c r="F42" s="48"/>
      <c r="G42" s="143">
        <f>E42+F42</f>
        <v>0</v>
      </c>
      <c r="H42" s="86"/>
      <c r="I42" s="80">
        <f>SUM(J42:O42)</f>
        <v>0</v>
      </c>
      <c r="J42" s="86"/>
      <c r="K42" s="48"/>
      <c r="L42" s="48"/>
      <c r="M42" s="48"/>
      <c r="N42" s="48"/>
      <c r="O42" s="67"/>
    </row>
    <row r="43" spans="1:15" s="12" customFormat="1" ht="18.75">
      <c r="A43" s="90" t="s">
        <v>51</v>
      </c>
      <c r="B43" s="70" t="s">
        <v>52</v>
      </c>
      <c r="C43" s="71">
        <v>616000</v>
      </c>
      <c r="D43" s="49"/>
      <c r="E43" s="49"/>
      <c r="F43" s="49"/>
      <c r="G43" s="99">
        <f>E43+F43</f>
        <v>0</v>
      </c>
      <c r="H43" s="91"/>
      <c r="I43" s="92">
        <f>SUM(J43:O43)</f>
        <v>0</v>
      </c>
      <c r="J43" s="91"/>
      <c r="K43" s="49"/>
      <c r="L43" s="49"/>
      <c r="M43" s="49"/>
      <c r="N43" s="49"/>
      <c r="O43" s="72"/>
    </row>
    <row r="44" spans="1:15" s="7" customFormat="1" ht="19.5" thickBot="1">
      <c r="A44" s="21"/>
      <c r="B44" s="22" t="s">
        <v>53</v>
      </c>
      <c r="C44" s="23"/>
      <c r="D44" s="24">
        <f>D10+D22+D29+D40+D43</f>
        <v>0</v>
      </c>
      <c r="E44" s="24">
        <f>E10+E22+E29+E40+E43</f>
        <v>0</v>
      </c>
      <c r="F44" s="93">
        <f>F10+F22+F29+F40+F43</f>
        <v>0</v>
      </c>
      <c r="G44" s="24">
        <f>G10+G22+G29+G40+G43</f>
        <v>0</v>
      </c>
      <c r="H44" s="24">
        <f aca="true" t="shared" si="10" ref="H44:O44">H10+H22+H29+H40+H43</f>
        <v>0</v>
      </c>
      <c r="I44" s="24">
        <f t="shared" si="10"/>
        <v>0</v>
      </c>
      <c r="J44" s="24">
        <f t="shared" si="10"/>
        <v>0</v>
      </c>
      <c r="K44" s="24">
        <f t="shared" si="10"/>
        <v>0</v>
      </c>
      <c r="L44" s="24">
        <f t="shared" si="10"/>
        <v>0</v>
      </c>
      <c r="M44" s="24">
        <f t="shared" si="10"/>
        <v>0</v>
      </c>
      <c r="N44" s="24">
        <f t="shared" si="10"/>
        <v>0</v>
      </c>
      <c r="O44" s="25">
        <f t="shared" si="10"/>
        <v>0</v>
      </c>
    </row>
    <row r="45" s="7" customFormat="1" ht="29.25" customHeight="1"/>
    <row r="46" spans="7:13" s="7" customFormat="1" ht="15">
      <c r="G46" s="11"/>
      <c r="K46" s="1"/>
      <c r="L46" s="1"/>
      <c r="M46" s="41"/>
    </row>
    <row r="48" ht="16.5">
      <c r="L48" s="37" t="s">
        <v>39</v>
      </c>
    </row>
  </sheetData>
  <sheetProtection password="CC23" sheet="1"/>
  <mergeCells count="13">
    <mergeCell ref="I6:I8"/>
    <mergeCell ref="J6:O7"/>
    <mergeCell ref="A4:N4"/>
    <mergeCell ref="A1:N1"/>
    <mergeCell ref="A6:A8"/>
    <mergeCell ref="B6:B8"/>
    <mergeCell ref="C6:C8"/>
    <mergeCell ref="D6:D8"/>
    <mergeCell ref="E6:E8"/>
    <mergeCell ref="F6:F8"/>
    <mergeCell ref="A2:O3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="80" zoomScaleSheetLayoutView="80" zoomScalePageLayoutView="0" workbookViewId="0" topLeftCell="A1">
      <selection activeCell="E17" sqref="E17:F17"/>
    </sheetView>
  </sheetViews>
  <sheetFormatPr defaultColWidth="9.140625" defaultRowHeight="15"/>
  <cols>
    <col min="1" max="1" width="6.00390625" style="7" bestFit="1" customWidth="1"/>
    <col min="2" max="2" width="51.7109375" style="7" customWidth="1"/>
    <col min="3" max="3" width="9.8515625" style="7" bestFit="1" customWidth="1"/>
    <col min="4" max="7" width="17.140625" style="7" customWidth="1"/>
    <col min="8" max="8" width="18.00390625" style="7" customWidth="1"/>
    <col min="9" max="9" width="17.140625" style="7" customWidth="1"/>
    <col min="10" max="14" width="11.28125" style="7" customWidth="1"/>
    <col min="15" max="16" width="11.7109375" style="7" customWidth="1"/>
    <col min="17" max="16384" width="9.140625" style="7" customWidth="1"/>
  </cols>
  <sheetData>
    <row r="1" spans="1:16" s="12" customFormat="1" ht="26.25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5"/>
      <c r="P1" s="15"/>
    </row>
    <row r="2" spans="1:16" s="12" customFormat="1" ht="29.25" customHeight="1">
      <c r="A2" s="182" t="s">
        <v>49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4"/>
    </row>
    <row r="3" spans="1:16" s="12" customFormat="1" ht="18.7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5"/>
    </row>
    <row r="4" spans="1:16" s="12" customFormat="1" ht="18.75" customHeight="1">
      <c r="A4" s="147" t="s">
        <v>50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5"/>
      <c r="P4" s="15"/>
    </row>
    <row r="5" spans="1:16" s="12" customFormat="1" ht="19.5" thickBot="1">
      <c r="A5" s="38"/>
      <c r="B5" s="38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5" ht="39.75" customHeight="1">
      <c r="A6" s="162" t="s">
        <v>2</v>
      </c>
      <c r="B6" s="165" t="s">
        <v>3</v>
      </c>
      <c r="C6" s="162" t="s">
        <v>4</v>
      </c>
      <c r="D6" s="148" t="s">
        <v>63</v>
      </c>
      <c r="E6" s="148" t="s">
        <v>78</v>
      </c>
      <c r="F6" s="148" t="s">
        <v>73</v>
      </c>
      <c r="G6" s="148" t="s">
        <v>80</v>
      </c>
      <c r="H6" s="162" t="s">
        <v>79</v>
      </c>
      <c r="I6" s="162" t="s">
        <v>64</v>
      </c>
      <c r="J6" s="171" t="s">
        <v>68</v>
      </c>
      <c r="K6" s="172"/>
      <c r="L6" s="172"/>
      <c r="M6" s="172"/>
      <c r="N6" s="172"/>
      <c r="O6" s="173"/>
    </row>
    <row r="7" spans="1:15" ht="40.5" customHeight="1" thickBot="1">
      <c r="A7" s="163"/>
      <c r="B7" s="166"/>
      <c r="C7" s="163"/>
      <c r="D7" s="149"/>
      <c r="E7" s="149"/>
      <c r="F7" s="149"/>
      <c r="G7" s="149"/>
      <c r="H7" s="163"/>
      <c r="I7" s="163"/>
      <c r="J7" s="174"/>
      <c r="K7" s="175"/>
      <c r="L7" s="175"/>
      <c r="M7" s="175"/>
      <c r="N7" s="175"/>
      <c r="O7" s="176"/>
    </row>
    <row r="8" spans="1:15" ht="32.25" thickBot="1">
      <c r="A8" s="164"/>
      <c r="B8" s="167"/>
      <c r="C8" s="164"/>
      <c r="D8" s="150"/>
      <c r="E8" s="150"/>
      <c r="F8" s="150"/>
      <c r="G8" s="150"/>
      <c r="H8" s="164"/>
      <c r="I8" s="170"/>
      <c r="J8" s="20" t="s">
        <v>67</v>
      </c>
      <c r="K8" s="20" t="s">
        <v>42</v>
      </c>
      <c r="L8" s="20" t="s">
        <v>43</v>
      </c>
      <c r="M8" s="20" t="s">
        <v>44</v>
      </c>
      <c r="N8" s="20" t="s">
        <v>45</v>
      </c>
      <c r="O8" s="20" t="s">
        <v>46</v>
      </c>
    </row>
    <row r="9" spans="1:15" ht="16.5" thickBot="1">
      <c r="A9" s="18">
        <v>1</v>
      </c>
      <c r="B9" s="19">
        <v>2</v>
      </c>
      <c r="C9" s="18">
        <v>3</v>
      </c>
      <c r="D9" s="19">
        <v>4</v>
      </c>
      <c r="E9" s="19">
        <v>5</v>
      </c>
      <c r="F9" s="29">
        <v>6</v>
      </c>
      <c r="G9" s="29" t="s">
        <v>81</v>
      </c>
      <c r="H9" s="28">
        <v>8</v>
      </c>
      <c r="I9" s="28" t="s">
        <v>72</v>
      </c>
      <c r="J9" s="31">
        <v>10</v>
      </c>
      <c r="K9" s="31">
        <v>11</v>
      </c>
      <c r="L9" s="32">
        <v>12</v>
      </c>
      <c r="M9" s="31">
        <v>13</v>
      </c>
      <c r="N9" s="32">
        <v>14</v>
      </c>
      <c r="O9" s="31">
        <v>15</v>
      </c>
    </row>
    <row r="10" spans="1:15" s="12" customFormat="1" ht="18.75">
      <c r="A10" s="73" t="s">
        <v>13</v>
      </c>
      <c r="B10" s="74" t="s">
        <v>14</v>
      </c>
      <c r="C10" s="75"/>
      <c r="D10" s="105">
        <f>SUM(D11:D21)</f>
        <v>0</v>
      </c>
      <c r="E10" s="105">
        <f>SUM(E11:E21)</f>
        <v>0</v>
      </c>
      <c r="F10" s="106">
        <f>SUM(F11:F21)</f>
        <v>0</v>
      </c>
      <c r="G10" s="106">
        <f>SUM(G11:G21)</f>
        <v>0</v>
      </c>
      <c r="H10" s="107">
        <f aca="true" t="shared" si="0" ref="H10:O10">SUM(H11:H21)</f>
        <v>0</v>
      </c>
      <c r="I10" s="107">
        <f t="shared" si="0"/>
        <v>0</v>
      </c>
      <c r="J10" s="107">
        <f t="shared" si="0"/>
        <v>0</v>
      </c>
      <c r="K10" s="107">
        <f t="shared" si="0"/>
        <v>0</v>
      </c>
      <c r="L10" s="107">
        <f t="shared" si="0"/>
        <v>0</v>
      </c>
      <c r="M10" s="107">
        <f t="shared" si="0"/>
        <v>0</v>
      </c>
      <c r="N10" s="107">
        <f t="shared" si="0"/>
        <v>0</v>
      </c>
      <c r="O10" s="108">
        <f t="shared" si="0"/>
        <v>0</v>
      </c>
    </row>
    <row r="11" spans="1:15" s="12" customFormat="1" ht="18.75">
      <c r="A11" s="54">
        <v>1</v>
      </c>
      <c r="B11" s="55" t="s">
        <v>15</v>
      </c>
      <c r="C11" s="56">
        <v>611100</v>
      </c>
      <c r="D11" s="109"/>
      <c r="E11" s="109"/>
      <c r="F11" s="109"/>
      <c r="G11" s="144">
        <f>E11+F11</f>
        <v>0</v>
      </c>
      <c r="H11" s="110"/>
      <c r="I11" s="111">
        <f aca="true" t="shared" si="1" ref="I11:I21">SUM(J11:O11)</f>
        <v>0</v>
      </c>
      <c r="J11" s="109"/>
      <c r="K11" s="109"/>
      <c r="L11" s="109"/>
      <c r="M11" s="109"/>
      <c r="N11" s="109"/>
      <c r="O11" s="112"/>
    </row>
    <row r="12" spans="1:15" s="12" customFormat="1" ht="18.75">
      <c r="A12" s="59">
        <v>2</v>
      </c>
      <c r="B12" s="55" t="s">
        <v>16</v>
      </c>
      <c r="C12" s="60">
        <v>611200</v>
      </c>
      <c r="D12" s="109"/>
      <c r="E12" s="109"/>
      <c r="F12" s="109"/>
      <c r="G12" s="144">
        <f aca="true" t="shared" si="2" ref="G12:G21">E12+F12</f>
        <v>0</v>
      </c>
      <c r="H12" s="110"/>
      <c r="I12" s="111">
        <f t="shared" si="1"/>
        <v>0</v>
      </c>
      <c r="J12" s="110"/>
      <c r="K12" s="109"/>
      <c r="L12" s="109"/>
      <c r="M12" s="109"/>
      <c r="N12" s="109"/>
      <c r="O12" s="112"/>
    </row>
    <row r="13" spans="1:15" s="12" customFormat="1" ht="18.75">
      <c r="A13" s="59">
        <v>3</v>
      </c>
      <c r="B13" s="55" t="s">
        <v>17</v>
      </c>
      <c r="C13" s="60">
        <v>613100</v>
      </c>
      <c r="D13" s="109"/>
      <c r="E13" s="109"/>
      <c r="F13" s="109"/>
      <c r="G13" s="144">
        <f t="shared" si="2"/>
        <v>0</v>
      </c>
      <c r="H13" s="110"/>
      <c r="I13" s="111">
        <f t="shared" si="1"/>
        <v>0</v>
      </c>
      <c r="J13" s="110"/>
      <c r="K13" s="109"/>
      <c r="L13" s="109"/>
      <c r="M13" s="109"/>
      <c r="N13" s="109"/>
      <c r="O13" s="112"/>
    </row>
    <row r="14" spans="1:15" s="12" customFormat="1" ht="18.75">
      <c r="A14" s="59">
        <v>4</v>
      </c>
      <c r="B14" s="55" t="s">
        <v>18</v>
      </c>
      <c r="C14" s="60">
        <v>613200</v>
      </c>
      <c r="D14" s="109"/>
      <c r="E14" s="109"/>
      <c r="F14" s="109"/>
      <c r="G14" s="144">
        <f t="shared" si="2"/>
        <v>0</v>
      </c>
      <c r="H14" s="110"/>
      <c r="I14" s="111">
        <f t="shared" si="1"/>
        <v>0</v>
      </c>
      <c r="J14" s="110"/>
      <c r="K14" s="109"/>
      <c r="L14" s="109"/>
      <c r="M14" s="109"/>
      <c r="N14" s="109"/>
      <c r="O14" s="112"/>
    </row>
    <row r="15" spans="1:15" s="12" customFormat="1" ht="18.75">
      <c r="A15" s="59">
        <v>5</v>
      </c>
      <c r="B15" s="55" t="s">
        <v>19</v>
      </c>
      <c r="C15" s="60">
        <v>613300</v>
      </c>
      <c r="D15" s="109"/>
      <c r="E15" s="109"/>
      <c r="F15" s="109"/>
      <c r="G15" s="144">
        <f t="shared" si="2"/>
        <v>0</v>
      </c>
      <c r="H15" s="110"/>
      <c r="I15" s="111">
        <f t="shared" si="1"/>
        <v>0</v>
      </c>
      <c r="J15" s="110"/>
      <c r="K15" s="109"/>
      <c r="L15" s="109"/>
      <c r="M15" s="109"/>
      <c r="N15" s="109"/>
      <c r="O15" s="112"/>
    </row>
    <row r="16" spans="1:15" s="12" customFormat="1" ht="18.75">
      <c r="A16" s="59">
        <v>6</v>
      </c>
      <c r="B16" s="55" t="s">
        <v>20</v>
      </c>
      <c r="C16" s="60">
        <v>613400</v>
      </c>
      <c r="D16" s="109"/>
      <c r="E16" s="109"/>
      <c r="F16" s="109"/>
      <c r="G16" s="144">
        <f t="shared" si="2"/>
        <v>0</v>
      </c>
      <c r="H16" s="110"/>
      <c r="I16" s="111">
        <f t="shared" si="1"/>
        <v>0</v>
      </c>
      <c r="J16" s="110"/>
      <c r="K16" s="109"/>
      <c r="L16" s="109"/>
      <c r="M16" s="109"/>
      <c r="N16" s="109"/>
      <c r="O16" s="112"/>
    </row>
    <row r="17" spans="1:15" s="12" customFormat="1" ht="18.75">
      <c r="A17" s="59">
        <v>7</v>
      </c>
      <c r="B17" s="55" t="s">
        <v>21</v>
      </c>
      <c r="C17" s="60">
        <v>613500</v>
      </c>
      <c r="D17" s="109"/>
      <c r="E17" s="109"/>
      <c r="F17" s="109"/>
      <c r="G17" s="144">
        <f t="shared" si="2"/>
        <v>0</v>
      </c>
      <c r="H17" s="110"/>
      <c r="I17" s="111">
        <f t="shared" si="1"/>
        <v>0</v>
      </c>
      <c r="J17" s="110"/>
      <c r="K17" s="109"/>
      <c r="L17" s="109"/>
      <c r="M17" s="109"/>
      <c r="N17" s="109"/>
      <c r="O17" s="112"/>
    </row>
    <row r="18" spans="1:15" s="12" customFormat="1" ht="18.75">
      <c r="A18" s="59">
        <v>8</v>
      </c>
      <c r="B18" s="55" t="s">
        <v>22</v>
      </c>
      <c r="C18" s="60">
        <v>613600</v>
      </c>
      <c r="D18" s="109"/>
      <c r="E18" s="109"/>
      <c r="F18" s="109"/>
      <c r="G18" s="144">
        <f t="shared" si="2"/>
        <v>0</v>
      </c>
      <c r="H18" s="110"/>
      <c r="I18" s="111">
        <f t="shared" si="1"/>
        <v>0</v>
      </c>
      <c r="J18" s="110"/>
      <c r="K18" s="109"/>
      <c r="L18" s="109"/>
      <c r="M18" s="109"/>
      <c r="N18" s="109"/>
      <c r="O18" s="112"/>
    </row>
    <row r="19" spans="1:15" s="12" customFormat="1" ht="18.75">
      <c r="A19" s="59">
        <v>9</v>
      </c>
      <c r="B19" s="55" t="s">
        <v>23</v>
      </c>
      <c r="C19" s="60">
        <v>613700</v>
      </c>
      <c r="D19" s="109"/>
      <c r="E19" s="109"/>
      <c r="F19" s="109"/>
      <c r="G19" s="144">
        <f t="shared" si="2"/>
        <v>0</v>
      </c>
      <c r="H19" s="110"/>
      <c r="I19" s="111">
        <f t="shared" si="1"/>
        <v>0</v>
      </c>
      <c r="J19" s="110"/>
      <c r="K19" s="109"/>
      <c r="L19" s="109"/>
      <c r="M19" s="109"/>
      <c r="N19" s="109"/>
      <c r="O19" s="112"/>
    </row>
    <row r="20" spans="1:15" s="12" customFormat="1" ht="18.75">
      <c r="A20" s="59">
        <v>10</v>
      </c>
      <c r="B20" s="55" t="s">
        <v>24</v>
      </c>
      <c r="C20" s="60">
        <v>613800</v>
      </c>
      <c r="D20" s="109"/>
      <c r="E20" s="109"/>
      <c r="F20" s="109"/>
      <c r="G20" s="144">
        <f t="shared" si="2"/>
        <v>0</v>
      </c>
      <c r="H20" s="110"/>
      <c r="I20" s="111">
        <f t="shared" si="1"/>
        <v>0</v>
      </c>
      <c r="J20" s="110"/>
      <c r="K20" s="109"/>
      <c r="L20" s="109"/>
      <c r="M20" s="109"/>
      <c r="N20" s="109"/>
      <c r="O20" s="112"/>
    </row>
    <row r="21" spans="1:15" s="12" customFormat="1" ht="18.75">
      <c r="A21" s="59">
        <v>11</v>
      </c>
      <c r="B21" s="55" t="s">
        <v>25</v>
      </c>
      <c r="C21" s="60">
        <v>613900</v>
      </c>
      <c r="D21" s="109"/>
      <c r="E21" s="109"/>
      <c r="F21" s="109"/>
      <c r="G21" s="144">
        <f t="shared" si="2"/>
        <v>0</v>
      </c>
      <c r="H21" s="110"/>
      <c r="I21" s="111">
        <f t="shared" si="1"/>
        <v>0</v>
      </c>
      <c r="J21" s="110"/>
      <c r="K21" s="109"/>
      <c r="L21" s="109"/>
      <c r="M21" s="109"/>
      <c r="N21" s="109"/>
      <c r="O21" s="112"/>
    </row>
    <row r="22" spans="1:15" s="12" customFormat="1" ht="18.75">
      <c r="A22" s="81" t="s">
        <v>26</v>
      </c>
      <c r="B22" s="82" t="s">
        <v>27</v>
      </c>
      <c r="C22" s="83"/>
      <c r="D22" s="105">
        <f>SUM(D23:D28)</f>
        <v>0</v>
      </c>
      <c r="E22" s="105">
        <f>SUM(E23:E28)</f>
        <v>0</v>
      </c>
      <c r="F22" s="106">
        <f>SUM(F23:F28)</f>
        <v>0</v>
      </c>
      <c r="G22" s="106">
        <f>SUM(G23:G28)</f>
        <v>0</v>
      </c>
      <c r="H22" s="113">
        <f aca="true" t="shared" si="3" ref="H22:O22">SUM(H23:H28)</f>
        <v>0</v>
      </c>
      <c r="I22" s="113">
        <f t="shared" si="3"/>
        <v>0</v>
      </c>
      <c r="J22" s="113">
        <f t="shared" si="3"/>
        <v>0</v>
      </c>
      <c r="K22" s="113">
        <f t="shared" si="3"/>
        <v>0</v>
      </c>
      <c r="L22" s="113">
        <f t="shared" si="3"/>
        <v>0</v>
      </c>
      <c r="M22" s="113">
        <f t="shared" si="3"/>
        <v>0</v>
      </c>
      <c r="N22" s="113">
        <f t="shared" si="3"/>
        <v>0</v>
      </c>
      <c r="O22" s="114">
        <f t="shared" si="3"/>
        <v>0</v>
      </c>
    </row>
    <row r="23" spans="1:15" s="12" customFormat="1" ht="18.75">
      <c r="A23" s="59">
        <v>1</v>
      </c>
      <c r="B23" s="55" t="s">
        <v>28</v>
      </c>
      <c r="C23" s="60">
        <v>821100</v>
      </c>
      <c r="D23" s="109"/>
      <c r="E23" s="109"/>
      <c r="F23" s="109"/>
      <c r="G23" s="144">
        <f aca="true" t="shared" si="4" ref="G23:G28">E23+F23</f>
        <v>0</v>
      </c>
      <c r="H23" s="110"/>
      <c r="I23" s="111">
        <f aca="true" t="shared" si="5" ref="I23:I28">SUM(J23:O23)</f>
        <v>0</v>
      </c>
      <c r="J23" s="110"/>
      <c r="K23" s="109"/>
      <c r="L23" s="109"/>
      <c r="M23" s="109"/>
      <c r="N23" s="109"/>
      <c r="O23" s="112"/>
    </row>
    <row r="24" spans="1:15" s="12" customFormat="1" ht="18.75">
      <c r="A24" s="59">
        <v>2</v>
      </c>
      <c r="B24" s="55" t="s">
        <v>29</v>
      </c>
      <c r="C24" s="60">
        <v>821200</v>
      </c>
      <c r="D24" s="109"/>
      <c r="E24" s="109"/>
      <c r="F24" s="109"/>
      <c r="G24" s="144">
        <f t="shared" si="4"/>
        <v>0</v>
      </c>
      <c r="H24" s="110"/>
      <c r="I24" s="111">
        <f t="shared" si="5"/>
        <v>0</v>
      </c>
      <c r="J24" s="110"/>
      <c r="K24" s="109"/>
      <c r="L24" s="109"/>
      <c r="M24" s="109"/>
      <c r="N24" s="109"/>
      <c r="O24" s="112"/>
    </row>
    <row r="25" spans="1:15" s="12" customFormat="1" ht="18.75">
      <c r="A25" s="59">
        <v>3</v>
      </c>
      <c r="B25" s="55" t="s">
        <v>30</v>
      </c>
      <c r="C25" s="60">
        <v>821300</v>
      </c>
      <c r="D25" s="109"/>
      <c r="E25" s="109"/>
      <c r="F25" s="109"/>
      <c r="G25" s="144">
        <f t="shared" si="4"/>
        <v>0</v>
      </c>
      <c r="H25" s="110"/>
      <c r="I25" s="111">
        <f t="shared" si="5"/>
        <v>0</v>
      </c>
      <c r="J25" s="110"/>
      <c r="K25" s="109"/>
      <c r="L25" s="109"/>
      <c r="M25" s="109"/>
      <c r="N25" s="109"/>
      <c r="O25" s="112"/>
    </row>
    <row r="26" spans="1:15" s="12" customFormat="1" ht="18.75">
      <c r="A26" s="59">
        <v>4</v>
      </c>
      <c r="B26" s="55" t="s">
        <v>31</v>
      </c>
      <c r="C26" s="60">
        <v>821400</v>
      </c>
      <c r="D26" s="109"/>
      <c r="E26" s="109"/>
      <c r="F26" s="109"/>
      <c r="G26" s="144">
        <f t="shared" si="4"/>
        <v>0</v>
      </c>
      <c r="H26" s="110"/>
      <c r="I26" s="111">
        <f t="shared" si="5"/>
        <v>0</v>
      </c>
      <c r="J26" s="110"/>
      <c r="K26" s="109"/>
      <c r="L26" s="109"/>
      <c r="M26" s="109"/>
      <c r="N26" s="109"/>
      <c r="O26" s="112"/>
    </row>
    <row r="27" spans="1:15" s="12" customFormat="1" ht="18.75">
      <c r="A27" s="59">
        <v>5</v>
      </c>
      <c r="B27" s="55" t="s">
        <v>32</v>
      </c>
      <c r="C27" s="60">
        <v>821500</v>
      </c>
      <c r="D27" s="109"/>
      <c r="E27" s="109"/>
      <c r="F27" s="109"/>
      <c r="G27" s="144">
        <f t="shared" si="4"/>
        <v>0</v>
      </c>
      <c r="H27" s="110"/>
      <c r="I27" s="111">
        <f t="shared" si="5"/>
        <v>0</v>
      </c>
      <c r="J27" s="110"/>
      <c r="K27" s="109"/>
      <c r="L27" s="109"/>
      <c r="M27" s="109"/>
      <c r="N27" s="109"/>
      <c r="O27" s="112"/>
    </row>
    <row r="28" spans="1:15" s="12" customFormat="1" ht="18.75">
      <c r="A28" s="59">
        <v>6</v>
      </c>
      <c r="B28" s="55" t="s">
        <v>33</v>
      </c>
      <c r="C28" s="60">
        <v>821600</v>
      </c>
      <c r="D28" s="109"/>
      <c r="E28" s="109"/>
      <c r="F28" s="109"/>
      <c r="G28" s="144">
        <f t="shared" si="4"/>
        <v>0</v>
      </c>
      <c r="H28" s="110"/>
      <c r="I28" s="111">
        <f t="shared" si="5"/>
        <v>0</v>
      </c>
      <c r="J28" s="110"/>
      <c r="K28" s="109"/>
      <c r="L28" s="109"/>
      <c r="M28" s="109"/>
      <c r="N28" s="109"/>
      <c r="O28" s="112"/>
    </row>
    <row r="29" spans="1:15" s="12" customFormat="1" ht="18.75">
      <c r="A29" s="61" t="s">
        <v>34</v>
      </c>
      <c r="B29" s="62" t="s">
        <v>35</v>
      </c>
      <c r="C29" s="83">
        <v>614000</v>
      </c>
      <c r="D29" s="105">
        <f>SUM(D30:D39)</f>
        <v>0</v>
      </c>
      <c r="E29" s="105">
        <f>SUM(E30:E39)</f>
        <v>0</v>
      </c>
      <c r="F29" s="106">
        <f>SUM(F30:F39)</f>
        <v>0</v>
      </c>
      <c r="G29" s="106">
        <f>SUM(G30:G39)</f>
        <v>0</v>
      </c>
      <c r="H29" s="113">
        <f aca="true" t="shared" si="6" ref="H29:O29">SUM(H30:H39)</f>
        <v>0</v>
      </c>
      <c r="I29" s="113">
        <f t="shared" si="6"/>
        <v>0</v>
      </c>
      <c r="J29" s="113">
        <f t="shared" si="6"/>
        <v>0</v>
      </c>
      <c r="K29" s="113">
        <f t="shared" si="6"/>
        <v>0</v>
      </c>
      <c r="L29" s="113">
        <f t="shared" si="6"/>
        <v>0</v>
      </c>
      <c r="M29" s="113">
        <f t="shared" si="6"/>
        <v>0</v>
      </c>
      <c r="N29" s="113">
        <f t="shared" si="6"/>
        <v>0</v>
      </c>
      <c r="O29" s="114">
        <f t="shared" si="6"/>
        <v>0</v>
      </c>
    </row>
    <row r="30" spans="1:15" s="12" customFormat="1" ht="18.75">
      <c r="A30" s="64">
        <v>1</v>
      </c>
      <c r="B30" s="65"/>
      <c r="C30" s="66"/>
      <c r="D30" s="109"/>
      <c r="E30" s="109"/>
      <c r="F30" s="109"/>
      <c r="G30" s="144">
        <f>E30+F30</f>
        <v>0</v>
      </c>
      <c r="H30" s="115"/>
      <c r="I30" s="111">
        <f aca="true" t="shared" si="7" ref="I30:I39">SUM(J30:O30)</f>
        <v>0</v>
      </c>
      <c r="J30" s="115"/>
      <c r="K30" s="116"/>
      <c r="L30" s="116"/>
      <c r="M30" s="116"/>
      <c r="N30" s="116"/>
      <c r="O30" s="117"/>
    </row>
    <row r="31" spans="1:15" s="12" customFormat="1" ht="18.75">
      <c r="A31" s="64">
        <v>2</v>
      </c>
      <c r="B31" s="65"/>
      <c r="C31" s="66"/>
      <c r="D31" s="109"/>
      <c r="E31" s="109"/>
      <c r="F31" s="109"/>
      <c r="G31" s="144">
        <f aca="true" t="shared" si="8" ref="G31:G39">E31+F31</f>
        <v>0</v>
      </c>
      <c r="H31" s="115"/>
      <c r="I31" s="111">
        <f t="shared" si="7"/>
        <v>0</v>
      </c>
      <c r="J31" s="115"/>
      <c r="K31" s="116"/>
      <c r="L31" s="116"/>
      <c r="M31" s="116"/>
      <c r="N31" s="116"/>
      <c r="O31" s="117"/>
    </row>
    <row r="32" spans="1:15" s="12" customFormat="1" ht="18.75">
      <c r="A32" s="64">
        <v>3</v>
      </c>
      <c r="B32" s="65"/>
      <c r="C32" s="66"/>
      <c r="D32" s="109"/>
      <c r="E32" s="109"/>
      <c r="F32" s="109"/>
      <c r="G32" s="144">
        <f t="shared" si="8"/>
        <v>0</v>
      </c>
      <c r="H32" s="115"/>
      <c r="I32" s="111">
        <f t="shared" si="7"/>
        <v>0</v>
      </c>
      <c r="J32" s="115"/>
      <c r="K32" s="116"/>
      <c r="L32" s="116"/>
      <c r="M32" s="116"/>
      <c r="N32" s="116"/>
      <c r="O32" s="117"/>
    </row>
    <row r="33" spans="1:15" s="12" customFormat="1" ht="18.75">
      <c r="A33" s="64">
        <v>4</v>
      </c>
      <c r="B33" s="65"/>
      <c r="C33" s="66"/>
      <c r="D33" s="109"/>
      <c r="E33" s="109"/>
      <c r="F33" s="109"/>
      <c r="G33" s="144">
        <f t="shared" si="8"/>
        <v>0</v>
      </c>
      <c r="H33" s="115"/>
      <c r="I33" s="111">
        <f t="shared" si="7"/>
        <v>0</v>
      </c>
      <c r="J33" s="115"/>
      <c r="K33" s="116"/>
      <c r="L33" s="116"/>
      <c r="M33" s="116"/>
      <c r="N33" s="116"/>
      <c r="O33" s="117"/>
    </row>
    <row r="34" spans="1:15" s="12" customFormat="1" ht="18.75">
      <c r="A34" s="64">
        <v>5</v>
      </c>
      <c r="B34" s="65"/>
      <c r="C34" s="66"/>
      <c r="D34" s="109"/>
      <c r="E34" s="109"/>
      <c r="F34" s="109"/>
      <c r="G34" s="144">
        <f t="shared" si="8"/>
        <v>0</v>
      </c>
      <c r="H34" s="115"/>
      <c r="I34" s="111">
        <f t="shared" si="7"/>
        <v>0</v>
      </c>
      <c r="J34" s="115"/>
      <c r="K34" s="116"/>
      <c r="L34" s="116"/>
      <c r="M34" s="116"/>
      <c r="N34" s="116"/>
      <c r="O34" s="117"/>
    </row>
    <row r="35" spans="1:15" s="12" customFormat="1" ht="18.75">
      <c r="A35" s="64">
        <v>6</v>
      </c>
      <c r="B35" s="65"/>
      <c r="C35" s="66"/>
      <c r="D35" s="109"/>
      <c r="E35" s="109"/>
      <c r="F35" s="109"/>
      <c r="G35" s="144">
        <f t="shared" si="8"/>
        <v>0</v>
      </c>
      <c r="H35" s="115"/>
      <c r="I35" s="111">
        <f t="shared" si="7"/>
        <v>0</v>
      </c>
      <c r="J35" s="115"/>
      <c r="K35" s="116"/>
      <c r="L35" s="116"/>
      <c r="M35" s="116"/>
      <c r="N35" s="116"/>
      <c r="O35" s="117"/>
    </row>
    <row r="36" spans="1:15" s="12" customFormat="1" ht="18.75">
      <c r="A36" s="64">
        <v>7</v>
      </c>
      <c r="B36" s="65"/>
      <c r="C36" s="66"/>
      <c r="D36" s="109"/>
      <c r="E36" s="109"/>
      <c r="F36" s="109"/>
      <c r="G36" s="144">
        <f t="shared" si="8"/>
        <v>0</v>
      </c>
      <c r="H36" s="115"/>
      <c r="I36" s="111">
        <f t="shared" si="7"/>
        <v>0</v>
      </c>
      <c r="J36" s="115"/>
      <c r="K36" s="116"/>
      <c r="L36" s="116"/>
      <c r="M36" s="116"/>
      <c r="N36" s="116"/>
      <c r="O36" s="117"/>
    </row>
    <row r="37" spans="1:15" s="12" customFormat="1" ht="18.75">
      <c r="A37" s="64">
        <v>8</v>
      </c>
      <c r="B37" s="65"/>
      <c r="C37" s="66"/>
      <c r="D37" s="109"/>
      <c r="E37" s="109"/>
      <c r="F37" s="109"/>
      <c r="G37" s="144">
        <f t="shared" si="8"/>
        <v>0</v>
      </c>
      <c r="H37" s="115"/>
      <c r="I37" s="111">
        <f t="shared" si="7"/>
        <v>0</v>
      </c>
      <c r="J37" s="115"/>
      <c r="K37" s="116"/>
      <c r="L37" s="116"/>
      <c r="M37" s="116"/>
      <c r="N37" s="116"/>
      <c r="O37" s="117"/>
    </row>
    <row r="38" spans="1:15" s="12" customFormat="1" ht="18.75">
      <c r="A38" s="64">
        <v>9</v>
      </c>
      <c r="B38" s="65"/>
      <c r="C38" s="66"/>
      <c r="D38" s="109"/>
      <c r="E38" s="109"/>
      <c r="F38" s="109"/>
      <c r="G38" s="144">
        <f t="shared" si="8"/>
        <v>0</v>
      </c>
      <c r="H38" s="115"/>
      <c r="I38" s="111">
        <f t="shared" si="7"/>
        <v>0</v>
      </c>
      <c r="J38" s="115"/>
      <c r="K38" s="116"/>
      <c r="L38" s="116"/>
      <c r="M38" s="116"/>
      <c r="N38" s="116"/>
      <c r="O38" s="117"/>
    </row>
    <row r="39" spans="1:15" s="12" customFormat="1" ht="18.75">
      <c r="A39" s="64">
        <v>10</v>
      </c>
      <c r="B39" s="65"/>
      <c r="C39" s="66"/>
      <c r="D39" s="109"/>
      <c r="E39" s="109"/>
      <c r="F39" s="109"/>
      <c r="G39" s="144">
        <f t="shared" si="8"/>
        <v>0</v>
      </c>
      <c r="H39" s="115"/>
      <c r="I39" s="111">
        <f t="shared" si="7"/>
        <v>0</v>
      </c>
      <c r="J39" s="115"/>
      <c r="K39" s="116"/>
      <c r="L39" s="116"/>
      <c r="M39" s="116"/>
      <c r="N39" s="116"/>
      <c r="O39" s="117"/>
    </row>
    <row r="40" spans="1:15" s="12" customFormat="1" ht="18.75">
      <c r="A40" s="68" t="s">
        <v>36</v>
      </c>
      <c r="B40" s="65" t="s">
        <v>37</v>
      </c>
      <c r="C40" s="87">
        <v>615000</v>
      </c>
      <c r="D40" s="105">
        <f>SUM(D41:D42)</f>
        <v>0</v>
      </c>
      <c r="E40" s="105">
        <f>SUM(E41:E42)</f>
        <v>0</v>
      </c>
      <c r="F40" s="106">
        <f>SUM(F41:F42)</f>
        <v>0</v>
      </c>
      <c r="G40" s="106">
        <f>SUM(G41:G42)</f>
        <v>0</v>
      </c>
      <c r="H40" s="118">
        <f aca="true" t="shared" si="9" ref="H40:O40">SUM(H41:H42)</f>
        <v>0</v>
      </c>
      <c r="I40" s="118">
        <f t="shared" si="9"/>
        <v>0</v>
      </c>
      <c r="J40" s="118">
        <f t="shared" si="9"/>
        <v>0</v>
      </c>
      <c r="K40" s="118">
        <f t="shared" si="9"/>
        <v>0</v>
      </c>
      <c r="L40" s="118">
        <f t="shared" si="9"/>
        <v>0</v>
      </c>
      <c r="M40" s="118">
        <f t="shared" si="9"/>
        <v>0</v>
      </c>
      <c r="N40" s="118">
        <f t="shared" si="9"/>
        <v>0</v>
      </c>
      <c r="O40" s="119">
        <f t="shared" si="9"/>
        <v>0</v>
      </c>
    </row>
    <row r="41" spans="1:15" s="12" customFormat="1" ht="18.75">
      <c r="A41" s="64">
        <v>1</v>
      </c>
      <c r="B41" s="65"/>
      <c r="C41" s="66"/>
      <c r="D41" s="116"/>
      <c r="E41" s="116"/>
      <c r="F41" s="116"/>
      <c r="G41" s="145">
        <f>E41+F41</f>
        <v>0</v>
      </c>
      <c r="H41" s="115"/>
      <c r="I41" s="111">
        <f>SUM(J41:O41)</f>
        <v>0</v>
      </c>
      <c r="J41" s="115"/>
      <c r="K41" s="116"/>
      <c r="L41" s="116"/>
      <c r="M41" s="116"/>
      <c r="N41" s="116"/>
      <c r="O41" s="117"/>
    </row>
    <row r="42" spans="1:15" s="12" customFormat="1" ht="18.75">
      <c r="A42" s="64">
        <v>2</v>
      </c>
      <c r="B42" s="65"/>
      <c r="C42" s="66"/>
      <c r="D42" s="116"/>
      <c r="E42" s="116"/>
      <c r="F42" s="116"/>
      <c r="G42" s="145">
        <f>E42+F42</f>
        <v>0</v>
      </c>
      <c r="H42" s="115"/>
      <c r="I42" s="111">
        <f>SUM(J42:O42)</f>
        <v>0</v>
      </c>
      <c r="J42" s="115"/>
      <c r="K42" s="116"/>
      <c r="L42" s="116"/>
      <c r="M42" s="116"/>
      <c r="N42" s="116"/>
      <c r="O42" s="117"/>
    </row>
    <row r="43" spans="1:15" s="12" customFormat="1" ht="18.75">
      <c r="A43" s="90" t="s">
        <v>51</v>
      </c>
      <c r="B43" s="70" t="s">
        <v>52</v>
      </c>
      <c r="C43" s="71">
        <v>616000</v>
      </c>
      <c r="D43" s="120"/>
      <c r="E43" s="120"/>
      <c r="F43" s="120"/>
      <c r="G43" s="146">
        <f>E43+F43</f>
        <v>0</v>
      </c>
      <c r="H43" s="121"/>
      <c r="I43" s="122">
        <f>SUM(J43:O43)</f>
        <v>0</v>
      </c>
      <c r="J43" s="121"/>
      <c r="K43" s="120"/>
      <c r="L43" s="120"/>
      <c r="M43" s="120"/>
      <c r="N43" s="120"/>
      <c r="O43" s="123"/>
    </row>
    <row r="44" spans="1:15" ht="19.5" thickBot="1">
      <c r="A44" s="21"/>
      <c r="B44" s="22" t="s">
        <v>53</v>
      </c>
      <c r="C44" s="23"/>
      <c r="D44" s="124">
        <f>D10+D22+D29+D40+D43</f>
        <v>0</v>
      </c>
      <c r="E44" s="124">
        <f>E10+E22+E29+E40+E43</f>
        <v>0</v>
      </c>
      <c r="F44" s="125">
        <f>F10+F22+F29+F40+F43</f>
        <v>0</v>
      </c>
      <c r="G44" s="124">
        <f>G10+G22+G29+G40+G43</f>
        <v>0</v>
      </c>
      <c r="H44" s="124">
        <f aca="true" t="shared" si="10" ref="H44:O44">H10+H22+H29+H40+H43</f>
        <v>0</v>
      </c>
      <c r="I44" s="124">
        <f t="shared" si="10"/>
        <v>0</v>
      </c>
      <c r="J44" s="124">
        <f t="shared" si="10"/>
        <v>0</v>
      </c>
      <c r="K44" s="124">
        <f t="shared" si="10"/>
        <v>0</v>
      </c>
      <c r="L44" s="124">
        <f t="shared" si="10"/>
        <v>0</v>
      </c>
      <c r="M44" s="124">
        <f t="shared" si="10"/>
        <v>0</v>
      </c>
      <c r="N44" s="124">
        <f t="shared" si="10"/>
        <v>0</v>
      </c>
      <c r="O44" s="126">
        <f t="shared" si="10"/>
        <v>0</v>
      </c>
    </row>
    <row r="45" ht="26.25" customHeight="1"/>
    <row r="46" spans="7:13" ht="15">
      <c r="G46" s="11"/>
      <c r="K46" s="1"/>
      <c r="L46" s="1"/>
      <c r="M46" s="1"/>
    </row>
    <row r="47" ht="15"/>
    <row r="48" ht="16.5">
      <c r="L48" s="37" t="s">
        <v>39</v>
      </c>
    </row>
  </sheetData>
  <sheetProtection password="CC23" sheet="1"/>
  <mergeCells count="13">
    <mergeCell ref="I6:I8"/>
    <mergeCell ref="J6:O7"/>
    <mergeCell ref="A4:N4"/>
    <mergeCell ref="A1:N1"/>
    <mergeCell ref="A6:A8"/>
    <mergeCell ref="B6:B8"/>
    <mergeCell ref="C6:C8"/>
    <mergeCell ref="D6:D8"/>
    <mergeCell ref="E6:E8"/>
    <mergeCell ref="F6:F8"/>
    <mergeCell ref="A2:O3"/>
    <mergeCell ref="G6:G8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zoomScale="80" zoomScaleSheetLayoutView="80" zoomScalePageLayoutView="0" workbookViewId="0" topLeftCell="A1">
      <selection activeCell="H21" sqref="H21"/>
    </sheetView>
  </sheetViews>
  <sheetFormatPr defaultColWidth="9.140625" defaultRowHeight="15"/>
  <cols>
    <col min="1" max="1" width="4.57421875" style="0" bestFit="1" customWidth="1"/>
    <col min="2" max="2" width="51.7109375" style="0" customWidth="1"/>
    <col min="3" max="3" width="9.7109375" style="0" customWidth="1"/>
    <col min="4" max="7" width="17.140625" style="0" customWidth="1"/>
    <col min="8" max="8" width="18.140625" style="0" customWidth="1"/>
    <col min="9" max="9" width="17.140625" style="0" customWidth="1"/>
    <col min="10" max="14" width="10.7109375" style="0" customWidth="1"/>
    <col min="15" max="15" width="9.421875" style="0" customWidth="1"/>
    <col min="16" max="16" width="10.7109375" style="0" customWidth="1"/>
  </cols>
  <sheetData>
    <row r="1" spans="1:16" s="44" customFormat="1" ht="18.75">
      <c r="A1" s="169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96"/>
    </row>
    <row r="2" spans="1:16" s="44" customFormat="1" ht="18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</row>
    <row r="3" spans="1:16" s="44" customFormat="1" ht="18.75" customHeight="1">
      <c r="A3" s="177" t="s">
        <v>69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s="44" customFormat="1" ht="18.7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ht="15.75" thickBot="1">
      <c r="A5" s="185"/>
      <c r="B5" s="185"/>
      <c r="C5" s="185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35"/>
    </row>
    <row r="6" spans="1:16" s="7" customFormat="1" ht="15">
      <c r="A6" s="162" t="s">
        <v>2</v>
      </c>
      <c r="B6" s="165" t="s">
        <v>3</v>
      </c>
      <c r="C6" s="162" t="s">
        <v>4</v>
      </c>
      <c r="D6" s="148" t="s">
        <v>63</v>
      </c>
      <c r="E6" s="148" t="s">
        <v>78</v>
      </c>
      <c r="F6" s="148" t="s">
        <v>73</v>
      </c>
      <c r="G6" s="148" t="s">
        <v>80</v>
      </c>
      <c r="H6" s="148" t="s">
        <v>79</v>
      </c>
      <c r="I6" s="148" t="s">
        <v>64</v>
      </c>
      <c r="J6" s="156" t="s">
        <v>5</v>
      </c>
      <c r="K6" s="157"/>
      <c r="L6" s="157"/>
      <c r="M6" s="157"/>
      <c r="N6" s="157"/>
      <c r="O6" s="157"/>
      <c r="P6" s="158"/>
    </row>
    <row r="7" spans="1:16" s="7" customFormat="1" ht="32.25" customHeight="1" thickBot="1">
      <c r="A7" s="163"/>
      <c r="B7" s="166"/>
      <c r="C7" s="163"/>
      <c r="D7" s="149"/>
      <c r="E7" s="149"/>
      <c r="F7" s="149"/>
      <c r="G7" s="149"/>
      <c r="H7" s="149"/>
      <c r="I7" s="149"/>
      <c r="J7" s="159"/>
      <c r="K7" s="160"/>
      <c r="L7" s="160"/>
      <c r="M7" s="160"/>
      <c r="N7" s="160"/>
      <c r="O7" s="160"/>
      <c r="P7" s="161"/>
    </row>
    <row r="8" spans="1:16" s="7" customFormat="1" ht="63.75" thickBot="1">
      <c r="A8" s="164"/>
      <c r="B8" s="167"/>
      <c r="C8" s="164"/>
      <c r="D8" s="150"/>
      <c r="E8" s="150"/>
      <c r="F8" s="150"/>
      <c r="G8" s="150"/>
      <c r="H8" s="150"/>
      <c r="I8" s="150"/>
      <c r="J8" s="16" t="s">
        <v>6</v>
      </c>
      <c r="K8" s="17" t="s">
        <v>7</v>
      </c>
      <c r="L8" s="17" t="s">
        <v>8</v>
      </c>
      <c r="M8" s="17" t="s">
        <v>9</v>
      </c>
      <c r="N8" s="17" t="s">
        <v>65</v>
      </c>
      <c r="O8" s="17" t="s">
        <v>10</v>
      </c>
      <c r="P8" s="17" t="s">
        <v>11</v>
      </c>
    </row>
    <row r="9" spans="1:16" s="7" customFormat="1" ht="15.75" thickBot="1">
      <c r="A9" s="28">
        <v>1</v>
      </c>
      <c r="B9" s="29">
        <v>2</v>
      </c>
      <c r="C9" s="28">
        <v>3</v>
      </c>
      <c r="D9" s="29">
        <v>4</v>
      </c>
      <c r="E9" s="29">
        <v>5</v>
      </c>
      <c r="F9" s="29">
        <v>6</v>
      </c>
      <c r="G9" s="29" t="s">
        <v>81</v>
      </c>
      <c r="H9" s="30">
        <v>8</v>
      </c>
      <c r="I9" s="30" t="s">
        <v>71</v>
      </c>
      <c r="J9" s="30">
        <v>10</v>
      </c>
      <c r="K9" s="30">
        <v>11</v>
      </c>
      <c r="L9" s="30">
        <v>12</v>
      </c>
      <c r="M9" s="30">
        <v>13</v>
      </c>
      <c r="N9" s="30">
        <v>14</v>
      </c>
      <c r="O9" s="30" t="s">
        <v>66</v>
      </c>
      <c r="P9" s="29" t="s">
        <v>12</v>
      </c>
    </row>
    <row r="10" spans="1:16" s="12" customFormat="1" ht="18.75">
      <c r="A10" s="50" t="s">
        <v>13</v>
      </c>
      <c r="B10" s="51" t="s">
        <v>14</v>
      </c>
      <c r="C10" s="52"/>
      <c r="D10" s="46">
        <f>SUM(D11:D21)</f>
        <v>0</v>
      </c>
      <c r="E10" s="46">
        <f>SUM(E11:E21)</f>
        <v>0</v>
      </c>
      <c r="F10" s="46">
        <f>SUM(F11:F21)</f>
        <v>0</v>
      </c>
      <c r="G10" s="46">
        <f>SUM(G11:G21)</f>
        <v>0</v>
      </c>
      <c r="H10" s="46">
        <f aca="true" t="shared" si="0" ref="H10:P10">SUM(H11:H21)</f>
        <v>0</v>
      </c>
      <c r="I10" s="46">
        <f t="shared" si="0"/>
        <v>0</v>
      </c>
      <c r="J10" s="46">
        <f t="shared" si="0"/>
        <v>0</v>
      </c>
      <c r="K10" s="46">
        <f t="shared" si="0"/>
        <v>0</v>
      </c>
      <c r="L10" s="46">
        <f t="shared" si="0"/>
        <v>0</v>
      </c>
      <c r="M10" s="46">
        <f t="shared" si="0"/>
        <v>0</v>
      </c>
      <c r="N10" s="46">
        <f>SUM(N11:N21)</f>
        <v>0</v>
      </c>
      <c r="O10" s="46">
        <f t="shared" si="0"/>
        <v>0</v>
      </c>
      <c r="P10" s="53">
        <f t="shared" si="0"/>
        <v>0</v>
      </c>
    </row>
    <row r="11" spans="1:16" s="12" customFormat="1" ht="18.75">
      <c r="A11" s="54">
        <v>1</v>
      </c>
      <c r="B11" s="55" t="s">
        <v>15</v>
      </c>
      <c r="C11" s="56">
        <v>611100</v>
      </c>
      <c r="D11" s="47"/>
      <c r="E11" s="47"/>
      <c r="F11" s="47"/>
      <c r="G11" s="47">
        <f>E11+F11</f>
        <v>0</v>
      </c>
      <c r="H11" s="47"/>
      <c r="I11" s="57">
        <f aca="true" t="shared" si="1" ref="I11:I21">SUM(J11:P11)</f>
        <v>0</v>
      </c>
      <c r="J11" s="47"/>
      <c r="K11" s="47"/>
      <c r="L11" s="47"/>
      <c r="M11" s="47"/>
      <c r="N11" s="47"/>
      <c r="O11" s="47"/>
      <c r="P11" s="58"/>
    </row>
    <row r="12" spans="1:16" s="12" customFormat="1" ht="18.75">
      <c r="A12" s="59">
        <v>2</v>
      </c>
      <c r="B12" s="55" t="s">
        <v>16</v>
      </c>
      <c r="C12" s="60">
        <v>611200</v>
      </c>
      <c r="D12" s="47"/>
      <c r="E12" s="47"/>
      <c r="F12" s="47"/>
      <c r="G12" s="47">
        <f aca="true" t="shared" si="2" ref="G12:G21">E12+F12</f>
        <v>0</v>
      </c>
      <c r="H12" s="47"/>
      <c r="I12" s="57">
        <f t="shared" si="1"/>
        <v>0</v>
      </c>
      <c r="J12" s="47"/>
      <c r="K12" s="47"/>
      <c r="L12" s="47"/>
      <c r="M12" s="47"/>
      <c r="N12" s="47"/>
      <c r="O12" s="47"/>
      <c r="P12" s="58"/>
    </row>
    <row r="13" spans="1:16" s="12" customFormat="1" ht="18.75">
      <c r="A13" s="59">
        <v>3</v>
      </c>
      <c r="B13" s="55" t="s">
        <v>17</v>
      </c>
      <c r="C13" s="60">
        <v>613100</v>
      </c>
      <c r="D13" s="47"/>
      <c r="E13" s="47"/>
      <c r="F13" s="47"/>
      <c r="G13" s="47">
        <f t="shared" si="2"/>
        <v>0</v>
      </c>
      <c r="H13" s="47"/>
      <c r="I13" s="57">
        <f t="shared" si="1"/>
        <v>0</v>
      </c>
      <c r="J13" s="47"/>
      <c r="K13" s="47"/>
      <c r="L13" s="47"/>
      <c r="M13" s="47"/>
      <c r="N13" s="47"/>
      <c r="O13" s="47"/>
      <c r="P13" s="58"/>
    </row>
    <row r="14" spans="1:16" s="12" customFormat="1" ht="18.75">
      <c r="A14" s="59">
        <v>4</v>
      </c>
      <c r="B14" s="55" t="s">
        <v>18</v>
      </c>
      <c r="C14" s="60">
        <v>613200</v>
      </c>
      <c r="D14" s="47"/>
      <c r="E14" s="47"/>
      <c r="F14" s="47"/>
      <c r="G14" s="47">
        <f t="shared" si="2"/>
        <v>0</v>
      </c>
      <c r="H14" s="47"/>
      <c r="I14" s="57">
        <f t="shared" si="1"/>
        <v>0</v>
      </c>
      <c r="J14" s="47"/>
      <c r="K14" s="47"/>
      <c r="L14" s="47"/>
      <c r="M14" s="47"/>
      <c r="N14" s="47"/>
      <c r="O14" s="47"/>
      <c r="P14" s="58"/>
    </row>
    <row r="15" spans="1:16" s="12" customFormat="1" ht="18.75">
      <c r="A15" s="59">
        <v>5</v>
      </c>
      <c r="B15" s="55" t="s">
        <v>19</v>
      </c>
      <c r="C15" s="60">
        <v>613300</v>
      </c>
      <c r="D15" s="47"/>
      <c r="E15" s="47"/>
      <c r="F15" s="47"/>
      <c r="G15" s="47">
        <f t="shared" si="2"/>
        <v>0</v>
      </c>
      <c r="H15" s="47"/>
      <c r="I15" s="57">
        <f t="shared" si="1"/>
        <v>0</v>
      </c>
      <c r="J15" s="47"/>
      <c r="K15" s="47"/>
      <c r="L15" s="47"/>
      <c r="M15" s="47"/>
      <c r="N15" s="47"/>
      <c r="O15" s="47"/>
      <c r="P15" s="58"/>
    </row>
    <row r="16" spans="1:16" s="12" customFormat="1" ht="18.75">
      <c r="A16" s="59">
        <v>6</v>
      </c>
      <c r="B16" s="55" t="s">
        <v>20</v>
      </c>
      <c r="C16" s="60">
        <v>613400</v>
      </c>
      <c r="D16" s="47"/>
      <c r="E16" s="47"/>
      <c r="F16" s="47"/>
      <c r="G16" s="47">
        <f t="shared" si="2"/>
        <v>0</v>
      </c>
      <c r="H16" s="47"/>
      <c r="I16" s="57">
        <f t="shared" si="1"/>
        <v>0</v>
      </c>
      <c r="J16" s="47"/>
      <c r="K16" s="47"/>
      <c r="L16" s="47"/>
      <c r="M16" s="47"/>
      <c r="N16" s="47"/>
      <c r="O16" s="47"/>
      <c r="P16" s="58"/>
    </row>
    <row r="17" spans="1:16" s="12" customFormat="1" ht="18.75">
      <c r="A17" s="59">
        <v>7</v>
      </c>
      <c r="B17" s="55" t="s">
        <v>21</v>
      </c>
      <c r="C17" s="60">
        <v>613500</v>
      </c>
      <c r="D17" s="47"/>
      <c r="E17" s="47"/>
      <c r="F17" s="47"/>
      <c r="G17" s="47">
        <f t="shared" si="2"/>
        <v>0</v>
      </c>
      <c r="H17" s="47"/>
      <c r="I17" s="57">
        <f t="shared" si="1"/>
        <v>0</v>
      </c>
      <c r="J17" s="47"/>
      <c r="K17" s="47"/>
      <c r="L17" s="47"/>
      <c r="M17" s="47"/>
      <c r="N17" s="47"/>
      <c r="O17" s="47"/>
      <c r="P17" s="58"/>
    </row>
    <row r="18" spans="1:16" s="12" customFormat="1" ht="18.75">
      <c r="A18" s="59">
        <v>8</v>
      </c>
      <c r="B18" s="55" t="s">
        <v>22</v>
      </c>
      <c r="C18" s="60">
        <v>613600</v>
      </c>
      <c r="D18" s="47"/>
      <c r="E18" s="47"/>
      <c r="F18" s="47"/>
      <c r="G18" s="47">
        <f t="shared" si="2"/>
        <v>0</v>
      </c>
      <c r="H18" s="47"/>
      <c r="I18" s="57">
        <f t="shared" si="1"/>
        <v>0</v>
      </c>
      <c r="J18" s="47"/>
      <c r="K18" s="47"/>
      <c r="L18" s="47"/>
      <c r="M18" s="47"/>
      <c r="N18" s="47"/>
      <c r="O18" s="47"/>
      <c r="P18" s="58"/>
    </row>
    <row r="19" spans="1:16" s="12" customFormat="1" ht="18.75">
      <c r="A19" s="59">
        <v>9</v>
      </c>
      <c r="B19" s="55" t="s">
        <v>23</v>
      </c>
      <c r="C19" s="60">
        <v>613700</v>
      </c>
      <c r="D19" s="47"/>
      <c r="E19" s="47"/>
      <c r="F19" s="47"/>
      <c r="G19" s="47">
        <f t="shared" si="2"/>
        <v>0</v>
      </c>
      <c r="H19" s="47"/>
      <c r="I19" s="57">
        <f t="shared" si="1"/>
        <v>0</v>
      </c>
      <c r="J19" s="47"/>
      <c r="K19" s="47"/>
      <c r="L19" s="47"/>
      <c r="M19" s="47"/>
      <c r="N19" s="47"/>
      <c r="O19" s="47"/>
      <c r="P19" s="58"/>
    </row>
    <row r="20" spans="1:16" s="12" customFormat="1" ht="18.75">
      <c r="A20" s="59">
        <v>10</v>
      </c>
      <c r="B20" s="55" t="s">
        <v>24</v>
      </c>
      <c r="C20" s="60">
        <v>613800</v>
      </c>
      <c r="D20" s="47"/>
      <c r="E20" s="47"/>
      <c r="F20" s="47"/>
      <c r="G20" s="47">
        <f t="shared" si="2"/>
        <v>0</v>
      </c>
      <c r="H20" s="47"/>
      <c r="I20" s="57">
        <f t="shared" si="1"/>
        <v>0</v>
      </c>
      <c r="J20" s="47"/>
      <c r="K20" s="47"/>
      <c r="L20" s="47"/>
      <c r="M20" s="47"/>
      <c r="N20" s="47"/>
      <c r="O20" s="47"/>
      <c r="P20" s="58"/>
    </row>
    <row r="21" spans="1:16" s="12" customFormat="1" ht="18.75">
      <c r="A21" s="59">
        <v>11</v>
      </c>
      <c r="B21" s="55" t="s">
        <v>25</v>
      </c>
      <c r="C21" s="60">
        <v>613900</v>
      </c>
      <c r="D21" s="47"/>
      <c r="E21" s="47"/>
      <c r="F21" s="47"/>
      <c r="G21" s="47">
        <f>E21+F21</f>
        <v>0</v>
      </c>
      <c r="H21" s="47"/>
      <c r="I21" s="57">
        <f t="shared" si="1"/>
        <v>0</v>
      </c>
      <c r="J21" s="47"/>
      <c r="K21" s="47"/>
      <c r="L21" s="47"/>
      <c r="M21" s="47"/>
      <c r="N21" s="47"/>
      <c r="O21" s="47"/>
      <c r="P21" s="58"/>
    </row>
    <row r="22" spans="1:16" s="12" customFormat="1" ht="18.75">
      <c r="A22" s="61" t="s">
        <v>26</v>
      </c>
      <c r="B22" s="62" t="s">
        <v>27</v>
      </c>
      <c r="C22" s="63"/>
      <c r="D22" s="46">
        <f>SUM(D23:D28)</f>
        <v>0</v>
      </c>
      <c r="E22" s="46">
        <f>SUM(E23:E28)</f>
        <v>0</v>
      </c>
      <c r="F22" s="46">
        <f>SUM(F23:F28)</f>
        <v>0</v>
      </c>
      <c r="G22" s="46">
        <f>SUM(G23:G28)</f>
        <v>0</v>
      </c>
      <c r="H22" s="46">
        <f aca="true" t="shared" si="3" ref="H22:P22">SUM(H23:H28)</f>
        <v>0</v>
      </c>
      <c r="I22" s="46">
        <f t="shared" si="3"/>
        <v>0</v>
      </c>
      <c r="J22" s="46">
        <f t="shared" si="3"/>
        <v>0</v>
      </c>
      <c r="K22" s="46">
        <f t="shared" si="3"/>
        <v>0</v>
      </c>
      <c r="L22" s="46">
        <f t="shared" si="3"/>
        <v>0</v>
      </c>
      <c r="M22" s="46">
        <f t="shared" si="3"/>
        <v>0</v>
      </c>
      <c r="N22" s="46">
        <f>SUM(N23:N28)</f>
        <v>0</v>
      </c>
      <c r="O22" s="46">
        <f t="shared" si="3"/>
        <v>0</v>
      </c>
      <c r="P22" s="53">
        <f t="shared" si="3"/>
        <v>0</v>
      </c>
    </row>
    <row r="23" spans="1:16" s="12" customFormat="1" ht="18.75">
      <c r="A23" s="59">
        <v>1</v>
      </c>
      <c r="B23" s="55" t="s">
        <v>28</v>
      </c>
      <c r="C23" s="60">
        <v>821100</v>
      </c>
      <c r="D23" s="47"/>
      <c r="E23" s="47"/>
      <c r="F23" s="47"/>
      <c r="G23" s="47">
        <f aca="true" t="shared" si="4" ref="G23:G28">E23+F23</f>
        <v>0</v>
      </c>
      <c r="H23" s="47"/>
      <c r="I23" s="57">
        <f aca="true" t="shared" si="5" ref="I23:I28">SUM(J23:P23)</f>
        <v>0</v>
      </c>
      <c r="J23" s="47"/>
      <c r="K23" s="47"/>
      <c r="L23" s="47"/>
      <c r="M23" s="47"/>
      <c r="N23" s="47"/>
      <c r="O23" s="47"/>
      <c r="P23" s="58"/>
    </row>
    <row r="24" spans="1:16" s="12" customFormat="1" ht="18.75">
      <c r="A24" s="59">
        <v>2</v>
      </c>
      <c r="B24" s="55" t="s">
        <v>29</v>
      </c>
      <c r="C24" s="60">
        <v>821200</v>
      </c>
      <c r="D24" s="47"/>
      <c r="E24" s="47"/>
      <c r="F24" s="47"/>
      <c r="G24" s="47">
        <f t="shared" si="4"/>
        <v>0</v>
      </c>
      <c r="H24" s="47"/>
      <c r="I24" s="57">
        <f t="shared" si="5"/>
        <v>0</v>
      </c>
      <c r="J24" s="47"/>
      <c r="K24" s="47"/>
      <c r="L24" s="47"/>
      <c r="M24" s="47"/>
      <c r="N24" s="47"/>
      <c r="O24" s="47"/>
      <c r="P24" s="58"/>
    </row>
    <row r="25" spans="1:16" s="12" customFormat="1" ht="18.75">
      <c r="A25" s="59">
        <v>3</v>
      </c>
      <c r="B25" s="55" t="s">
        <v>30</v>
      </c>
      <c r="C25" s="60">
        <v>821300</v>
      </c>
      <c r="D25" s="47"/>
      <c r="E25" s="47"/>
      <c r="F25" s="47"/>
      <c r="G25" s="47">
        <f t="shared" si="4"/>
        <v>0</v>
      </c>
      <c r="H25" s="47"/>
      <c r="I25" s="57">
        <f t="shared" si="5"/>
        <v>0</v>
      </c>
      <c r="J25" s="47"/>
      <c r="K25" s="47"/>
      <c r="L25" s="47"/>
      <c r="M25" s="47"/>
      <c r="N25" s="47"/>
      <c r="O25" s="47"/>
      <c r="P25" s="58"/>
    </row>
    <row r="26" spans="1:16" s="12" customFormat="1" ht="18.75">
      <c r="A26" s="59">
        <v>4</v>
      </c>
      <c r="B26" s="55" t="s">
        <v>31</v>
      </c>
      <c r="C26" s="60">
        <v>821400</v>
      </c>
      <c r="D26" s="47"/>
      <c r="E26" s="47"/>
      <c r="F26" s="47"/>
      <c r="G26" s="47">
        <f t="shared" si="4"/>
        <v>0</v>
      </c>
      <c r="H26" s="47"/>
      <c r="I26" s="57">
        <f t="shared" si="5"/>
        <v>0</v>
      </c>
      <c r="J26" s="47"/>
      <c r="K26" s="47"/>
      <c r="L26" s="47"/>
      <c r="M26" s="47"/>
      <c r="N26" s="47"/>
      <c r="O26" s="47"/>
      <c r="P26" s="58"/>
    </row>
    <row r="27" spans="1:16" s="12" customFormat="1" ht="18.75">
      <c r="A27" s="59">
        <v>5</v>
      </c>
      <c r="B27" s="55" t="s">
        <v>32</v>
      </c>
      <c r="C27" s="60">
        <v>821500</v>
      </c>
      <c r="D27" s="47"/>
      <c r="E27" s="47"/>
      <c r="F27" s="47"/>
      <c r="G27" s="47">
        <f t="shared" si="4"/>
        <v>0</v>
      </c>
      <c r="H27" s="47"/>
      <c r="I27" s="57">
        <f t="shared" si="5"/>
        <v>0</v>
      </c>
      <c r="J27" s="47"/>
      <c r="K27" s="47"/>
      <c r="L27" s="47"/>
      <c r="M27" s="47"/>
      <c r="N27" s="47"/>
      <c r="O27" s="47"/>
      <c r="P27" s="58"/>
    </row>
    <row r="28" spans="1:16" s="12" customFormat="1" ht="18.75">
      <c r="A28" s="59">
        <v>6</v>
      </c>
      <c r="B28" s="55" t="s">
        <v>33</v>
      </c>
      <c r="C28" s="60">
        <v>821600</v>
      </c>
      <c r="D28" s="47"/>
      <c r="E28" s="47"/>
      <c r="F28" s="47"/>
      <c r="G28" s="47">
        <f t="shared" si="4"/>
        <v>0</v>
      </c>
      <c r="H28" s="47"/>
      <c r="I28" s="57">
        <f t="shared" si="5"/>
        <v>0</v>
      </c>
      <c r="J28" s="47"/>
      <c r="K28" s="47"/>
      <c r="L28" s="47"/>
      <c r="M28" s="47"/>
      <c r="N28" s="47"/>
      <c r="O28" s="47"/>
      <c r="P28" s="58"/>
    </row>
    <row r="29" spans="1:16" s="12" customFormat="1" ht="18.75">
      <c r="A29" s="61" t="s">
        <v>34</v>
      </c>
      <c r="B29" s="62" t="s">
        <v>35</v>
      </c>
      <c r="C29" s="63">
        <v>614000</v>
      </c>
      <c r="D29" s="46">
        <f>SUM(D30:D39)</f>
        <v>0</v>
      </c>
      <c r="E29" s="46">
        <f>SUM(E30:E39)</f>
        <v>0</v>
      </c>
      <c r="F29" s="46">
        <f>SUM(F30:F39)</f>
        <v>0</v>
      </c>
      <c r="G29" s="46">
        <f>SUM(G30:G39)</f>
        <v>0</v>
      </c>
      <c r="H29" s="46">
        <f aca="true" t="shared" si="6" ref="H29:P29">SUM(H30:H39)</f>
        <v>0</v>
      </c>
      <c r="I29" s="46">
        <f t="shared" si="6"/>
        <v>0</v>
      </c>
      <c r="J29" s="46">
        <f t="shared" si="6"/>
        <v>0</v>
      </c>
      <c r="K29" s="46">
        <f t="shared" si="6"/>
        <v>0</v>
      </c>
      <c r="L29" s="46">
        <f t="shared" si="6"/>
        <v>0</v>
      </c>
      <c r="M29" s="46">
        <f t="shared" si="6"/>
        <v>0</v>
      </c>
      <c r="N29" s="46">
        <f t="shared" si="6"/>
        <v>0</v>
      </c>
      <c r="O29" s="46">
        <f t="shared" si="6"/>
        <v>0</v>
      </c>
      <c r="P29" s="53">
        <f t="shared" si="6"/>
        <v>0</v>
      </c>
    </row>
    <row r="30" spans="1:16" s="12" customFormat="1" ht="18.75">
      <c r="A30" s="64">
        <v>1</v>
      </c>
      <c r="B30" s="65"/>
      <c r="C30" s="66"/>
      <c r="D30" s="47"/>
      <c r="E30" s="47"/>
      <c r="F30" s="47"/>
      <c r="G30" s="47">
        <f>E30+F30</f>
        <v>0</v>
      </c>
      <c r="H30" s="48"/>
      <c r="I30" s="57">
        <f aca="true" t="shared" si="7" ref="I30:I39">SUM(J30:P30)</f>
        <v>0</v>
      </c>
      <c r="J30" s="48"/>
      <c r="K30" s="48"/>
      <c r="L30" s="48"/>
      <c r="M30" s="48"/>
      <c r="N30" s="48"/>
      <c r="O30" s="48"/>
      <c r="P30" s="67"/>
    </row>
    <row r="31" spans="1:16" s="12" customFormat="1" ht="18.75">
      <c r="A31" s="64">
        <v>2</v>
      </c>
      <c r="B31" s="65"/>
      <c r="C31" s="66"/>
      <c r="D31" s="47"/>
      <c r="E31" s="47"/>
      <c r="F31" s="47"/>
      <c r="G31" s="47">
        <f aca="true" t="shared" si="8" ref="G31:G39">E31+F31</f>
        <v>0</v>
      </c>
      <c r="H31" s="48"/>
      <c r="I31" s="57">
        <f t="shared" si="7"/>
        <v>0</v>
      </c>
      <c r="J31" s="48"/>
      <c r="K31" s="48"/>
      <c r="L31" s="48"/>
      <c r="M31" s="48"/>
      <c r="N31" s="48"/>
      <c r="O31" s="48"/>
      <c r="P31" s="67"/>
    </row>
    <row r="32" spans="1:16" s="12" customFormat="1" ht="18.75">
      <c r="A32" s="64">
        <v>3</v>
      </c>
      <c r="B32" s="65"/>
      <c r="C32" s="66"/>
      <c r="D32" s="47"/>
      <c r="E32" s="47"/>
      <c r="F32" s="47"/>
      <c r="G32" s="47">
        <f t="shared" si="8"/>
        <v>0</v>
      </c>
      <c r="H32" s="48"/>
      <c r="I32" s="57">
        <f t="shared" si="7"/>
        <v>0</v>
      </c>
      <c r="J32" s="48"/>
      <c r="K32" s="48"/>
      <c r="L32" s="48"/>
      <c r="M32" s="48"/>
      <c r="N32" s="48"/>
      <c r="O32" s="48"/>
      <c r="P32" s="67"/>
    </row>
    <row r="33" spans="1:16" s="12" customFormat="1" ht="18.75">
      <c r="A33" s="64">
        <v>4</v>
      </c>
      <c r="B33" s="65"/>
      <c r="C33" s="66"/>
      <c r="D33" s="47"/>
      <c r="E33" s="47"/>
      <c r="F33" s="47"/>
      <c r="G33" s="47">
        <f t="shared" si="8"/>
        <v>0</v>
      </c>
      <c r="H33" s="48"/>
      <c r="I33" s="57">
        <f t="shared" si="7"/>
        <v>0</v>
      </c>
      <c r="J33" s="48"/>
      <c r="K33" s="48"/>
      <c r="L33" s="48"/>
      <c r="M33" s="48"/>
      <c r="N33" s="48"/>
      <c r="O33" s="48"/>
      <c r="P33" s="67"/>
    </row>
    <row r="34" spans="1:16" s="12" customFormat="1" ht="18.75">
      <c r="A34" s="64">
        <v>5</v>
      </c>
      <c r="B34" s="65"/>
      <c r="C34" s="66"/>
      <c r="D34" s="47"/>
      <c r="E34" s="47"/>
      <c r="F34" s="47"/>
      <c r="G34" s="47">
        <f t="shared" si="8"/>
        <v>0</v>
      </c>
      <c r="H34" s="48"/>
      <c r="I34" s="57">
        <f t="shared" si="7"/>
        <v>0</v>
      </c>
      <c r="J34" s="48"/>
      <c r="K34" s="48"/>
      <c r="L34" s="48"/>
      <c r="M34" s="48"/>
      <c r="N34" s="48"/>
      <c r="O34" s="48"/>
      <c r="P34" s="67"/>
    </row>
    <row r="35" spans="1:16" s="12" customFormat="1" ht="18.75">
      <c r="A35" s="64">
        <v>6</v>
      </c>
      <c r="B35" s="65"/>
      <c r="C35" s="66"/>
      <c r="D35" s="47"/>
      <c r="E35" s="47"/>
      <c r="F35" s="47"/>
      <c r="G35" s="47">
        <f t="shared" si="8"/>
        <v>0</v>
      </c>
      <c r="H35" s="48"/>
      <c r="I35" s="57">
        <f t="shared" si="7"/>
        <v>0</v>
      </c>
      <c r="J35" s="48"/>
      <c r="K35" s="48"/>
      <c r="L35" s="48"/>
      <c r="M35" s="48"/>
      <c r="N35" s="48"/>
      <c r="O35" s="48"/>
      <c r="P35" s="67"/>
    </row>
    <row r="36" spans="1:16" s="12" customFormat="1" ht="18.75">
      <c r="A36" s="64">
        <v>7</v>
      </c>
      <c r="B36" s="65"/>
      <c r="C36" s="66"/>
      <c r="D36" s="47"/>
      <c r="E36" s="47"/>
      <c r="F36" s="47"/>
      <c r="G36" s="47">
        <f t="shared" si="8"/>
        <v>0</v>
      </c>
      <c r="H36" s="48"/>
      <c r="I36" s="57">
        <f t="shared" si="7"/>
        <v>0</v>
      </c>
      <c r="J36" s="48"/>
      <c r="K36" s="48"/>
      <c r="L36" s="48"/>
      <c r="M36" s="48"/>
      <c r="N36" s="48"/>
      <c r="O36" s="48"/>
      <c r="P36" s="67"/>
    </row>
    <row r="37" spans="1:16" s="12" customFormat="1" ht="18.75">
      <c r="A37" s="64">
        <v>8</v>
      </c>
      <c r="B37" s="65"/>
      <c r="C37" s="66"/>
      <c r="D37" s="47"/>
      <c r="E37" s="47"/>
      <c r="F37" s="47"/>
      <c r="G37" s="47">
        <f t="shared" si="8"/>
        <v>0</v>
      </c>
      <c r="H37" s="48"/>
      <c r="I37" s="57">
        <f t="shared" si="7"/>
        <v>0</v>
      </c>
      <c r="J37" s="48"/>
      <c r="K37" s="48"/>
      <c r="L37" s="48"/>
      <c r="M37" s="48"/>
      <c r="N37" s="48"/>
      <c r="O37" s="48"/>
      <c r="P37" s="67"/>
    </row>
    <row r="38" spans="1:16" s="12" customFormat="1" ht="18.75">
      <c r="A38" s="64">
        <v>9</v>
      </c>
      <c r="B38" s="65"/>
      <c r="C38" s="66"/>
      <c r="D38" s="47"/>
      <c r="E38" s="47"/>
      <c r="F38" s="47"/>
      <c r="G38" s="47">
        <f t="shared" si="8"/>
        <v>0</v>
      </c>
      <c r="H38" s="48"/>
      <c r="I38" s="57">
        <f t="shared" si="7"/>
        <v>0</v>
      </c>
      <c r="J38" s="48"/>
      <c r="K38" s="48"/>
      <c r="L38" s="48"/>
      <c r="M38" s="48"/>
      <c r="N38" s="48"/>
      <c r="O38" s="48"/>
      <c r="P38" s="67"/>
    </row>
    <row r="39" spans="1:16" s="12" customFormat="1" ht="18.75">
      <c r="A39" s="64">
        <v>10</v>
      </c>
      <c r="B39" s="65"/>
      <c r="C39" s="66"/>
      <c r="D39" s="47"/>
      <c r="E39" s="47"/>
      <c r="F39" s="47"/>
      <c r="G39" s="47">
        <f t="shared" si="8"/>
        <v>0</v>
      </c>
      <c r="H39" s="48"/>
      <c r="I39" s="57">
        <f t="shared" si="7"/>
        <v>0</v>
      </c>
      <c r="J39" s="48"/>
      <c r="K39" s="48"/>
      <c r="L39" s="48"/>
      <c r="M39" s="48"/>
      <c r="N39" s="48"/>
      <c r="O39" s="48"/>
      <c r="P39" s="67"/>
    </row>
    <row r="40" spans="1:16" s="12" customFormat="1" ht="18.75">
      <c r="A40" s="68" t="s">
        <v>36</v>
      </c>
      <c r="B40" s="65" t="s">
        <v>37</v>
      </c>
      <c r="C40" s="66">
        <v>615000</v>
      </c>
      <c r="D40" s="46">
        <f>SUM(D41:D42)</f>
        <v>0</v>
      </c>
      <c r="E40" s="46">
        <f>SUM(E41:E42)</f>
        <v>0</v>
      </c>
      <c r="F40" s="46">
        <f>SUM(F41:F42)</f>
        <v>0</v>
      </c>
      <c r="G40" s="46">
        <f>SUM(G41:G42)</f>
        <v>0</v>
      </c>
      <c r="H40" s="46">
        <f aca="true" t="shared" si="9" ref="H40:P40">SUM(H41:H42)</f>
        <v>0</v>
      </c>
      <c r="I40" s="46">
        <f t="shared" si="9"/>
        <v>0</v>
      </c>
      <c r="J40" s="46">
        <f t="shared" si="9"/>
        <v>0</v>
      </c>
      <c r="K40" s="46">
        <f t="shared" si="9"/>
        <v>0</v>
      </c>
      <c r="L40" s="46">
        <f t="shared" si="9"/>
        <v>0</v>
      </c>
      <c r="M40" s="46">
        <f t="shared" si="9"/>
        <v>0</v>
      </c>
      <c r="N40" s="46">
        <f>SUM(N41:N42)</f>
        <v>0</v>
      </c>
      <c r="O40" s="46">
        <f t="shared" si="9"/>
        <v>0</v>
      </c>
      <c r="P40" s="53">
        <f t="shared" si="9"/>
        <v>0</v>
      </c>
    </row>
    <row r="41" spans="1:16" s="12" customFormat="1" ht="18.75">
      <c r="A41" s="64">
        <v>1</v>
      </c>
      <c r="B41" s="65"/>
      <c r="C41" s="66"/>
      <c r="D41" s="48"/>
      <c r="E41" s="48"/>
      <c r="F41" s="48"/>
      <c r="G41" s="48">
        <f>E41+F41</f>
        <v>0</v>
      </c>
      <c r="H41" s="48"/>
      <c r="I41" s="57">
        <f>SUM(J41:P41)</f>
        <v>0</v>
      </c>
      <c r="J41" s="48"/>
      <c r="K41" s="48"/>
      <c r="L41" s="48"/>
      <c r="M41" s="48"/>
      <c r="N41" s="48"/>
      <c r="O41" s="48"/>
      <c r="P41" s="67"/>
    </row>
    <row r="42" spans="1:16" s="12" customFormat="1" ht="18.75">
      <c r="A42" s="64">
        <v>2</v>
      </c>
      <c r="B42" s="65"/>
      <c r="C42" s="66"/>
      <c r="D42" s="48"/>
      <c r="E42" s="48"/>
      <c r="F42" s="48"/>
      <c r="G42" s="48">
        <f>E42+F42</f>
        <v>0</v>
      </c>
      <c r="H42" s="48"/>
      <c r="I42" s="57">
        <f>SUM(J42:P42)</f>
        <v>0</v>
      </c>
      <c r="J42" s="48"/>
      <c r="K42" s="48"/>
      <c r="L42" s="48"/>
      <c r="M42" s="48"/>
      <c r="N42" s="48"/>
      <c r="O42" s="48"/>
      <c r="P42" s="67"/>
    </row>
    <row r="43" spans="1:16" s="12" customFormat="1" ht="18.75">
      <c r="A43" s="69" t="s">
        <v>51</v>
      </c>
      <c r="B43" s="70" t="s">
        <v>52</v>
      </c>
      <c r="C43" s="71">
        <v>616000</v>
      </c>
      <c r="D43" s="49"/>
      <c r="E43" s="49"/>
      <c r="F43" s="49"/>
      <c r="G43" s="49">
        <f>E43+F43</f>
        <v>0</v>
      </c>
      <c r="H43" s="49"/>
      <c r="I43" s="46">
        <f>SUM(J43:P43)</f>
        <v>0</v>
      </c>
      <c r="J43" s="49"/>
      <c r="K43" s="49"/>
      <c r="L43" s="49"/>
      <c r="M43" s="49"/>
      <c r="N43" s="49"/>
      <c r="O43" s="49"/>
      <c r="P43" s="72"/>
    </row>
    <row r="44" spans="1:16" s="7" customFormat="1" ht="19.5" thickBot="1">
      <c r="A44" s="26"/>
      <c r="B44" s="22" t="s">
        <v>53</v>
      </c>
      <c r="C44" s="27"/>
      <c r="D44" s="24">
        <f>D10+D22+D29+D40+D43</f>
        <v>0</v>
      </c>
      <c r="E44" s="24">
        <f>E10+E22+E29+E40+E43</f>
        <v>0</v>
      </c>
      <c r="F44" s="93">
        <f>F10+F22+F29+F40+F43</f>
        <v>0</v>
      </c>
      <c r="G44" s="24">
        <f>G10+G22+G29+G40+G43</f>
        <v>0</v>
      </c>
      <c r="H44" s="24">
        <f aca="true" t="shared" si="10" ref="H44:P44">H10+H22+H29+H40+H43</f>
        <v>0</v>
      </c>
      <c r="I44" s="24">
        <f t="shared" si="10"/>
        <v>0</v>
      </c>
      <c r="J44" s="24">
        <f t="shared" si="10"/>
        <v>0</v>
      </c>
      <c r="K44" s="24">
        <f t="shared" si="10"/>
        <v>0</v>
      </c>
      <c r="L44" s="24">
        <f t="shared" si="10"/>
        <v>0</v>
      </c>
      <c r="M44" s="24">
        <f t="shared" si="10"/>
        <v>0</v>
      </c>
      <c r="N44" s="24">
        <f>N10+N22+N29+N40+N43</f>
        <v>0</v>
      </c>
      <c r="O44" s="24">
        <f t="shared" si="10"/>
        <v>0</v>
      </c>
      <c r="P44" s="25">
        <f t="shared" si="10"/>
        <v>0</v>
      </c>
    </row>
    <row r="45" spans="1:14" s="7" customFormat="1" ht="26.25" customHeight="1">
      <c r="A45" s="8"/>
      <c r="B45" s="183" t="s">
        <v>70</v>
      </c>
      <c r="C45" s="184"/>
      <c r="D45" s="184"/>
      <c r="E45" s="6"/>
      <c r="F45" s="6"/>
      <c r="G45" s="6"/>
      <c r="H45" s="3"/>
      <c r="I45" s="3"/>
      <c r="J45" s="3"/>
      <c r="K45" s="3"/>
      <c r="L45" s="3"/>
      <c r="M45" s="3"/>
      <c r="N45" s="9"/>
    </row>
    <row r="46" spans="1:15" s="7" customFormat="1" ht="15">
      <c r="A46" s="9"/>
      <c r="B46" s="9"/>
      <c r="C46" s="9"/>
      <c r="D46" s="9"/>
      <c r="E46" s="9"/>
      <c r="F46" s="9"/>
      <c r="G46" s="9"/>
      <c r="H46" s="9"/>
      <c r="I46" s="8"/>
      <c r="J46" s="11"/>
      <c r="K46" s="41"/>
      <c r="L46" s="1"/>
      <c r="M46" s="1"/>
      <c r="N46" s="41"/>
      <c r="O46" s="9"/>
    </row>
    <row r="47" spans="1:14" s="7" customFormat="1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s="7" customFormat="1" ht="16.5">
      <c r="A48" s="9"/>
      <c r="B48" s="9"/>
      <c r="C48" s="9"/>
      <c r="D48" s="9"/>
      <c r="E48" s="9"/>
      <c r="F48" s="9"/>
      <c r="G48" s="9"/>
      <c r="H48" s="9"/>
      <c r="J48" s="5"/>
      <c r="K48" s="9"/>
      <c r="L48" s="8"/>
      <c r="M48" s="40" t="s">
        <v>39</v>
      </c>
      <c r="N48" s="9"/>
    </row>
    <row r="49" spans="1:15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</sheetData>
  <sheetProtection/>
  <mergeCells count="15">
    <mergeCell ref="A3:P4"/>
    <mergeCell ref="B6:B8"/>
    <mergeCell ref="H6:H8"/>
    <mergeCell ref="I6:I8"/>
    <mergeCell ref="J6:P7"/>
    <mergeCell ref="C6:C8"/>
    <mergeCell ref="D6:D8"/>
    <mergeCell ref="E6:E8"/>
    <mergeCell ref="G6:G8"/>
    <mergeCell ref="B45:D45"/>
    <mergeCell ref="A1:O1"/>
    <mergeCell ref="A5:C5"/>
    <mergeCell ref="D5:O5"/>
    <mergeCell ref="A6:A8"/>
    <mergeCell ref="F6:F8"/>
  </mergeCells>
  <printOptions/>
  <pageMargins left="0.7086614173228347" right="0.7086614173228347" top="0.7480314960629921" bottom="0.5118110236220472" header="0.31496062992125984" footer="0.31496062992125984"/>
  <pageSetup fitToHeight="0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Azra Becirovic</dc:creator>
  <cp:keywords/>
  <dc:description/>
  <cp:lastModifiedBy>Jagoda Djerek</cp:lastModifiedBy>
  <cp:lastPrinted>2014-08-04T14:12:58Z</cp:lastPrinted>
  <dcterms:created xsi:type="dcterms:W3CDTF">2012-12-10T09:23:30Z</dcterms:created>
  <dcterms:modified xsi:type="dcterms:W3CDTF">2014-08-08T08:57:39Z</dcterms:modified>
  <cp:category/>
  <cp:version/>
  <cp:contentType/>
  <cp:contentStatus/>
</cp:coreProperties>
</file>