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0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1a'!$A$1:$Q$71</definedName>
    <definedName name="_xlnm.Print_Area" localSheetId="3">'Tab 2'!$B$1:$T$71</definedName>
    <definedName name="_xlnm.Print_Area" localSheetId="4">'Tab 3'!$B$1:$T$71</definedName>
    <definedName name="_xlnm.Print_Area" localSheetId="5">'Tab 4-PPN1'!$B$1:$T$71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4-PPN6'!$B$1:$T$71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5'!$10:$12</definedName>
  </definedNames>
  <calcPr fullCalcOnLoad="1"/>
</workbook>
</file>

<file path=xl/sharedStrings.xml><?xml version="1.0" encoding="utf-8"?>
<sst xmlns="http://schemas.openxmlformats.org/spreadsheetml/2006/main" count="1135" uniqueCount="155">
  <si>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</si>
  <si>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</si>
  <si>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</si>
  <si>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</si>
  <si>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</si>
  <si>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</si>
  <si>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</si>
  <si>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</si>
  <si>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</si>
  <si>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</si>
  <si>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</si>
  <si>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</si>
  <si>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</si>
  <si>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</si>
  <si>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</si>
  <si>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</si>
  <si>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</si>
  <si>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</si>
  <si>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</si>
  <si>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</si>
  <si>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</si>
  <si>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</si>
  <si>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</si>
  <si>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</si>
  <si>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</si>
  <si>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</si>
  <si>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</si>
  <si>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</si>
  <si>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</si>
  <si>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</si>
  <si>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</si>
  <si>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</si>
  <si>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</si>
  <si>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</si>
  <si>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</si>
  <si>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</si>
  <si>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</si>
  <si>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</si>
  <si>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</si>
  <si>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</si>
  <si>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</si>
  <si>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</si>
  <si>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</si>
  <si>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</si>
  <si>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</si>
  <si>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</si>
  <si>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</si>
  <si>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</si>
  <si>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</si>
  <si>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</si>
  <si>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</si>
  <si>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</si>
  <si>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</si>
  <si>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</si>
  <si>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</si>
  <si>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</si>
  <si>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</si>
  <si>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</si>
  <si>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</si>
  <si>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</si>
  <si>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</si>
  <si>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</si>
  <si>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</si>
  <si>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Operativni plan</t>
  </si>
  <si>
    <t>Tabela 4: PREGLED RASPOREDA OPERATIVNOG PLANA PROGRAMA POSEBNE NAMJENE PO MJESECIMA</t>
  </si>
  <si>
    <t>10</t>
  </si>
  <si>
    <t>Opis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</si>
  <si>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</si>
  <si>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</si>
  <si>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</si>
  <si>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</si>
  <si>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</si>
  <si>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</si>
  <si>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Sredstva raspoređena na program posebne namjene za 2019. godinu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</si>
  <si>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</si>
  <si>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</si>
  <si>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</si>
  <si>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</si>
  <si>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</si>
  <si>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</si>
  <si>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</si>
  <si>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Ukupan operativni plan po mjesecima</t>
  </si>
  <si>
    <t>7=8+9+...x</t>
  </si>
  <si>
    <t>Potrebno je da cijeli dinamički plan bude prikazan u cijelim brojevima, odnosno bez decimalnih brojeva i formula u ćelijama koje ispunjavate, kako bi printana i elektronska verzija bile identične.</t>
  </si>
  <si>
    <t>Organizacijski kod:</t>
  </si>
  <si>
    <t>Tablica 1a: PREGLED UKUPNO ODOBRENOG OPERATIVNOG PLANA PO EKONOMSKIM KATEGORIJAMA   (OPĆE NAMJENE I  PROGRAMI  POSEBNE NAMJENE)</t>
  </si>
  <si>
    <t>Prilikom popunjavanja Tablica primijetit ćete da su formule za zbirni izračun zaključane, pa molimo da nas kontaktirate ukoliko se pojavi potreba za otključavanjem i modifikovanjem određenih polja.</t>
  </si>
  <si>
    <t>U Tablicama 3 i 4</t>
  </si>
  <si>
    <t>Tablica 2: PREGLED RASPOREDA UKUPNOG OPERATIVNOG PLANA  PO EKONOMSKIM KATEGORIJAMA I PO MJESECIMA</t>
  </si>
  <si>
    <t>Tablica 4: PREGLED RASPOREDA OPERATIVNOG PLANA PROGRAMA POSEBNE NAMJENE PO MJESECIMA</t>
  </si>
  <si>
    <t>Tablica 5: PREGLED RASPOREDA OPERATIVNOG PLANA PROGRAMA POSEBNE NAMJENE PO MJESECIMA</t>
  </si>
  <si>
    <t>Tablice 1 i 2 se automatski popunjavaju.</t>
  </si>
  <si>
    <t>Ovaj dokument sadrži devet Tablica 4 (u skladu s potrebama korisnika iz prethodnog dinamičkog plana). Molimo da nas kontaktirate ukoliko su potrebne dodatne tablice 4, te da ih ne dodajete samostalno.</t>
  </si>
  <si>
    <t xml:space="preserve">Ukoliko imate programe posebne namjene odobrene u okviru Proračuna, molimo da u Tablici 1 u zaglavlje unesete njihove nazive (umjesto "Program posebne namjene br. 1" itd.) </t>
  </si>
  <si>
    <t>U Tablici 4 obavezno upišite naziv programa posebne namjene i popunite posebnu tablicu za svaki od programa.</t>
  </si>
  <si>
    <t>Bruto plaće i naknade</t>
  </si>
  <si>
    <t>Naknade troškova uposlenih i skupštinskih zastupnika</t>
  </si>
  <si>
    <t>Nabava materijala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</si>
  <si>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</si>
  <si>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</si>
  <si>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</si>
  <si>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</si>
  <si>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</si>
  <si>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Izdaci za usluge prijevoza i goriva</t>
  </si>
  <si>
    <t>Transferi drugim razinama vlasti</t>
  </si>
  <si>
    <t>Kapitalni grantovi drugim razinama vlasti</t>
  </si>
  <si>
    <t>Transferi u inozemstvo</t>
  </si>
  <si>
    <t>IZDACI ZA INOZEMNE KAMATE</t>
  </si>
  <si>
    <t>IZDACI ZA inozemne KAMATE</t>
  </si>
  <si>
    <t>Izdaci za inozemne kamate</t>
  </si>
  <si>
    <t>Rekonstrukcija i investicijsko održavanje</t>
  </si>
  <si>
    <t>UKUPNO PRORAČUNSKI KORISNIK (I+II+III+IV+V)</t>
  </si>
  <si>
    <t>Unajmljivanje imovine i opreme</t>
  </si>
  <si>
    <t>IZDACI ZA NABAVU STALNIH SREDSTAVA (1+..+6)</t>
  </si>
  <si>
    <t>IZDACI ZA NABAVU STALNIH SREDSTAVA(1+..+6)</t>
  </si>
  <si>
    <t xml:space="preserve">Napomena: Svaki proračunski korisnik treba popuniti ovaj obrazac na analitičkim kategorijama tako da zbroj iznosa na analitičkim kategorijama daje sumu iskazanu na sintetičkim kategorijama. </t>
  </si>
  <si>
    <t>siječanj</t>
  </si>
  <si>
    <t>prosinac</t>
  </si>
  <si>
    <t>Opće namjene</t>
  </si>
  <si>
    <t>Operativni plan Opće namjene po mjesecima</t>
  </si>
  <si>
    <t>Rukovoditelj</t>
  </si>
  <si>
    <t>DODATNE UPUTE</t>
  </si>
  <si>
    <t>Naziv institucije i organizacijski kod upisujete u svim Tablicama 1-4. U tablici 3 pored naziva institucije i organizacijskog koda upisujete i fond. U Tablicama 4 pored naziva institucije, organizacijskog koda i fonda upisujete i projektni kod (7 cifara), odnosno organizacijski kod programa posebne namjene (8 cifara).</t>
  </si>
  <si>
    <t>Popunjavate Tablicu 3 i potrebne Tablice 4, ovisno o broju programa posebnih namjena koji se posebno evidentiraju  i  iskazuju. Također je potrebno da popunite i Tablicu 1a koja je otključana i iskazuje se na analitičkim kategorijama.</t>
  </si>
  <si>
    <t>Tablica 1: PREGLED UKUPNO ODOBRENOG OPERATIVNOG PLANA PO EKONOMSKIM KATEGORIJAMA   (OPĆE NAMJENE I PROGRAMI  POSEBNE NAMJENE)</t>
  </si>
  <si>
    <t>rujan</t>
  </si>
  <si>
    <t>listopad</t>
  </si>
  <si>
    <t>studeni</t>
  </si>
  <si>
    <t>Tablica 3: PREGLED RASPOREDA OPERATIVNOG PLANA PRORAČUNSKOG KORISNIKA ZA OPĆE NAMJENE (ISKLJUČUJUĆI PROGRAME POSEBNE NAMJENE)</t>
  </si>
  <si>
    <t>IZDACI ZA INOZEMNEKAMATE</t>
  </si>
  <si>
    <t>veljača</t>
  </si>
  <si>
    <t>ožujak</t>
  </si>
  <si>
    <t>travanj</t>
  </si>
  <si>
    <t>svubanj</t>
  </si>
  <si>
    <t>lipanj</t>
  </si>
  <si>
    <t>srpanj</t>
  </si>
  <si>
    <t>kolovoz</t>
  </si>
  <si>
    <t xml:space="preserve">Proračun 2019                              </t>
  </si>
  <si>
    <t>Prestrukturirani proračun 2019</t>
  </si>
  <si>
    <t>Odobreno za razdoblje siječanj-prosinac 2019. godine</t>
  </si>
  <si>
    <t xml:space="preserve">Ukupno raspoređeno na opće namjene i programe posebne namjene  za razdoblje siječanj-prosinac 2019. godine </t>
  </si>
  <si>
    <t xml:space="preserve">Proračun 2019                               </t>
  </si>
  <si>
    <t xml:space="preserve">Prestrukturirani proračun 2019 </t>
  </si>
  <si>
    <t xml:space="preserve">Proračun 2019                             </t>
  </si>
  <si>
    <t>Ukupno raspoređeno za razdoblje listopad-prosinac 2019. godine</t>
  </si>
  <si>
    <t xml:space="preserve">Proračun 2019                       </t>
  </si>
  <si>
    <t>Ukupno raspoređeno na opće namjene i programe posebne namjene za razdoblje siječanj-rujan 2019. godine po Odlukama VM BiH o privremenom financiranju Institucija BiH za razdoblje siječanj-rujan 2019. godine</t>
  </si>
  <si>
    <t xml:space="preserve">Proračun 2019                         </t>
  </si>
  <si>
    <t xml:space="preserve">Proračun 2019                            </t>
  </si>
  <si>
    <t>Nakon popunjavanja svih Tablica, sačuvajte fajl pod nazivom institucije (npr. Predsjedništvo BiH - dinamički plan 2019.) i snimite na CD, na kojem ćete napisati isti naziv.</t>
  </si>
  <si>
    <t>Ukoliko se odlučite da dinamički plan pošaljete e-mailom, molimo da isto tako u "Subject" stavite  "(Naziv institucije) dinamički plan 2019".</t>
  </si>
  <si>
    <t xml:space="preserve"> - kolonu 4 pod nazivom "Proračun 2019" popunite prema ukupno usvojenom Proračunu za 2019. godinu</t>
  </si>
  <si>
    <t xml:space="preserve"> - kolonu 5 pod nazivom "Prestrukturirani proračun 2019" popunjavati tek nakon donesene Odluke o prestrukturiranju</t>
  </si>
  <si>
    <t>Ukupno raspoređeno na opće namjene  za razdoblje siječanj-rujan 2019. godine po Odlukama VM BiH o privremenom financiranju Institucija BiH za razdoblje siječanj-rujan 2019. godine</t>
  </si>
  <si>
    <t>Ukupno raspoređeno na program posebne namjene za razdoblje siječanj-rujan 2019. godine po Odlukama VM BiH o privremenom financiranju Institucija BiH za razdoblje siječanj-rujan 2019. godine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</si>
</sst>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0" fillId="34" borderId="50" xfId="64" applyFont="1" applyFill="1" applyBorder="1" applyAlignment="1" applyProtection="1">
      <alignment/>
      <protection locked="0"/>
    </xf>
    <xf numFmtId="3" fontId="17" fillId="0" borderId="46" xfId="64" applyNumberFormat="1" applyFont="1" applyFill="1" applyBorder="1" applyAlignment="1" applyProtection="1">
      <alignment horizontal="right"/>
      <protection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13" fillId="35" borderId="57" xfId="64" applyNumberFormat="1" applyFont="1" applyFill="1" applyBorder="1" applyAlignment="1" applyProtection="1">
      <alignment horizontal="right"/>
      <protection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3" fontId="11" fillId="35" borderId="57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0" borderId="41" xfId="64" applyFont="1" applyBorder="1" applyAlignment="1" applyProtection="1">
      <alignment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7" fillId="0" borderId="30" xfId="64" applyNumberFormat="1" applyFont="1" applyFill="1" applyBorder="1" applyAlignment="1" applyProtection="1">
      <alignment horizontal="right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184" fontId="5" fillId="0" borderId="21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 locked="0"/>
    </xf>
    <xf numFmtId="184" fontId="5" fillId="0" borderId="46" xfId="64" applyNumberFormat="1" applyFont="1" applyFill="1" applyBorder="1" applyAlignment="1" applyProtection="1">
      <alignment horizontal="right"/>
      <protection/>
    </xf>
    <xf numFmtId="184" fontId="5" fillId="0" borderId="47" xfId="64" applyNumberFormat="1" applyFont="1" applyFill="1" applyBorder="1" applyAlignment="1" applyProtection="1">
      <alignment horizontal="right"/>
      <protection/>
    </xf>
    <xf numFmtId="3" fontId="13" fillId="35" borderId="29" xfId="64" applyNumberFormat="1" applyFont="1" applyFill="1" applyBorder="1" applyAlignment="1" applyProtection="1">
      <alignment horizontal="right"/>
      <protection/>
    </xf>
    <xf numFmtId="3" fontId="17" fillId="34" borderId="21" xfId="64" applyNumberFormat="1" applyFont="1" applyFill="1" applyBorder="1" applyAlignment="1" applyProtection="1">
      <alignment horizontal="right"/>
      <protection/>
    </xf>
    <xf numFmtId="3" fontId="17" fillId="34" borderId="30" xfId="64" applyNumberFormat="1" applyFont="1" applyFill="1" applyBorder="1" applyAlignment="1" applyProtection="1">
      <alignment horizontal="right"/>
      <protection/>
    </xf>
    <xf numFmtId="3" fontId="17" fillId="34" borderId="23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0" fontId="5" fillId="0" borderId="6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59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59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/>
      <protection locked="0"/>
    </xf>
    <xf numFmtId="0" fontId="11" fillId="35" borderId="65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63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038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42" t="s">
        <v>121</v>
      </c>
    </row>
    <row r="2" spans="1:2" ht="63">
      <c r="A2">
        <v>1</v>
      </c>
      <c r="B2" s="243" t="s">
        <v>122</v>
      </c>
    </row>
    <row r="3" spans="1:2" ht="31.5">
      <c r="A3">
        <v>2</v>
      </c>
      <c r="B3" s="243" t="s">
        <v>93</v>
      </c>
    </row>
    <row r="4" spans="1:2" ht="30" customHeight="1">
      <c r="A4">
        <v>3</v>
      </c>
      <c r="B4" s="243" t="s">
        <v>83</v>
      </c>
    </row>
    <row r="5" spans="1:2" ht="47.25">
      <c r="A5">
        <v>4</v>
      </c>
      <c r="B5" s="243" t="s">
        <v>123</v>
      </c>
    </row>
    <row r="6" spans="1:2" ht="15.75">
      <c r="A6">
        <v>5</v>
      </c>
      <c r="B6" s="244" t="s">
        <v>91</v>
      </c>
    </row>
    <row r="7" spans="1:2" ht="47.25">
      <c r="A7">
        <v>6</v>
      </c>
      <c r="B7" s="243" t="s">
        <v>86</v>
      </c>
    </row>
    <row r="8" spans="1:2" ht="31.5">
      <c r="A8">
        <v>7</v>
      </c>
      <c r="B8" s="243" t="s">
        <v>94</v>
      </c>
    </row>
    <row r="9" spans="1:2" ht="47.25">
      <c r="A9">
        <v>8</v>
      </c>
      <c r="B9" s="243" t="s">
        <v>92</v>
      </c>
    </row>
    <row r="10" spans="1:2" ht="31.5">
      <c r="A10">
        <v>9</v>
      </c>
      <c r="B10" s="243" t="s">
        <v>149</v>
      </c>
    </row>
    <row r="11" spans="1:2" ht="31.5">
      <c r="A11">
        <v>10</v>
      </c>
      <c r="B11" s="243" t="s">
        <v>150</v>
      </c>
    </row>
    <row r="12" spans="1:2" ht="15.75">
      <c r="A12">
        <v>11</v>
      </c>
      <c r="B12" s="243" t="s">
        <v>87</v>
      </c>
    </row>
    <row r="13" ht="31.5">
      <c r="B13" s="243" t="s">
        <v>151</v>
      </c>
    </row>
    <row r="14" ht="32.25" thickBot="1">
      <c r="B14" s="245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27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15.7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137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1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23.2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3.25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148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5.5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12.75" customHeight="1" hidden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5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148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6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137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0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148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64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76</v>
      </c>
      <c r="F10" s="307" t="s">
        <v>78</v>
      </c>
      <c r="G10" s="307" t="s">
        <v>74</v>
      </c>
      <c r="H10" s="307" t="s">
        <v>75</v>
      </c>
      <c r="I10" s="307" t="s">
        <v>80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41" customHeight="1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53</v>
      </c>
      <c r="K12" s="133" t="s">
        <v>54</v>
      </c>
      <c r="L12" s="133" t="s">
        <v>36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35</v>
      </c>
      <c r="S12" s="134" t="s">
        <v>53</v>
      </c>
      <c r="T12" s="134" t="s">
        <v>54</v>
      </c>
      <c r="U12" s="134" t="s">
        <v>36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37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56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46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48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49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52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52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64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76</v>
      </c>
      <c r="F10" s="307" t="s">
        <v>78</v>
      </c>
      <c r="G10" s="307" t="s">
        <v>74</v>
      </c>
      <c r="H10" s="307" t="s">
        <v>75</v>
      </c>
      <c r="I10" s="307" t="s">
        <v>80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41" customHeight="1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53</v>
      </c>
      <c r="K12" s="133" t="s">
        <v>54</v>
      </c>
      <c r="L12" s="133" t="s">
        <v>36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35</v>
      </c>
      <c r="S12" s="134" t="s">
        <v>53</v>
      </c>
      <c r="T12" s="134" t="s">
        <v>54</v>
      </c>
      <c r="U12" s="134" t="s">
        <v>36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37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56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40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43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46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48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71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3"/>
      <c r="B59" s="175">
        <v>1</v>
      </c>
      <c r="C59" s="176" t="s">
        <v>49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52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52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D2" sqref="D2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296" t="s">
        <v>50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5:17" ht="6.75" customHeight="1">
      <c r="O2" s="298" t="s">
        <v>84</v>
      </c>
      <c r="P2" s="298"/>
      <c r="Q2" s="28"/>
    </row>
    <row r="3" spans="2:17" ht="21.75" customHeight="1">
      <c r="B3" s="296" t="s">
        <v>55</v>
      </c>
      <c r="C3" s="296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16"/>
      <c r="O3" s="298"/>
      <c r="P3" s="298"/>
      <c r="Q3" s="53"/>
    </row>
    <row r="4" spans="2:17" ht="6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90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60</v>
      </c>
      <c r="P6" s="40"/>
      <c r="Q6" s="51"/>
    </row>
    <row r="7" spans="2:17" ht="5.25" customHeight="1"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9"/>
      <c r="O7" s="28"/>
      <c r="P7" s="28"/>
      <c r="Q7" s="52"/>
    </row>
    <row r="8" spans="2:17" ht="22.5" customHeight="1">
      <c r="B8" s="40" t="s">
        <v>61</v>
      </c>
      <c r="C8" s="40"/>
      <c r="D8" s="40"/>
      <c r="E8" s="336"/>
      <c r="F8" s="336"/>
      <c r="G8" s="336"/>
      <c r="H8" s="336"/>
      <c r="I8" s="336"/>
      <c r="J8" s="336"/>
      <c r="K8" s="336"/>
      <c r="L8" s="336"/>
      <c r="M8" s="336"/>
      <c r="N8" s="40"/>
      <c r="O8" s="40" t="s">
        <v>62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281" t="s">
        <v>0</v>
      </c>
      <c r="C10" s="324" t="s">
        <v>66</v>
      </c>
      <c r="D10" s="281" t="s">
        <v>1</v>
      </c>
      <c r="E10" s="327" t="s">
        <v>73</v>
      </c>
      <c r="F10" s="330" t="s">
        <v>67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</row>
    <row r="11" spans="1:17" s="42" customFormat="1" ht="15.75" customHeight="1">
      <c r="A11" s="4"/>
      <c r="B11" s="282"/>
      <c r="C11" s="325"/>
      <c r="D11" s="282"/>
      <c r="E11" s="328"/>
      <c r="F11" s="333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5"/>
    </row>
    <row r="12" spans="1:17" s="42" customFormat="1" ht="42" customHeight="1" thickBot="1">
      <c r="A12" s="4"/>
      <c r="B12" s="283"/>
      <c r="C12" s="326"/>
      <c r="D12" s="283"/>
      <c r="E12" s="329"/>
      <c r="F12" s="79" t="s">
        <v>116</v>
      </c>
      <c r="G12" s="79" t="s">
        <v>130</v>
      </c>
      <c r="H12" s="79" t="s">
        <v>131</v>
      </c>
      <c r="I12" s="79" t="s">
        <v>132</v>
      </c>
      <c r="J12" s="79" t="s">
        <v>133</v>
      </c>
      <c r="K12" s="79" t="s">
        <v>134</v>
      </c>
      <c r="L12" s="79" t="s">
        <v>135</v>
      </c>
      <c r="M12" s="80" t="s">
        <v>136</v>
      </c>
      <c r="N12" s="80" t="s">
        <v>125</v>
      </c>
      <c r="O12" s="80" t="s">
        <v>126</v>
      </c>
      <c r="P12" s="80" t="s">
        <v>127</v>
      </c>
      <c r="Q12" s="97" t="s">
        <v>117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59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95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96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38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97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103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1" t="s">
        <v>112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39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>
      <c r="B26" s="76" t="s">
        <v>12</v>
      </c>
      <c r="C26" s="45" t="s">
        <v>58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37.5">
      <c r="B27" s="77">
        <v>1</v>
      </c>
      <c r="C27" s="67" t="s">
        <v>104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41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42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68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4">
        <v>4</v>
      </c>
      <c r="C41" s="23" t="s">
        <v>106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8.75">
      <c r="B44" s="14">
        <v>5</v>
      </c>
      <c r="C44" s="23" t="s">
        <v>44</v>
      </c>
      <c r="D44" s="24">
        <v>614800</v>
      </c>
      <c r="E44" s="82">
        <f t="shared" si="1"/>
        <v>0</v>
      </c>
      <c r="F44" s="82">
        <f>F45</f>
        <v>0</v>
      </c>
      <c r="G44" s="82">
        <f>G45</f>
        <v>0</v>
      </c>
      <c r="H44" s="82">
        <f>H45</f>
        <v>0</v>
      </c>
      <c r="I44" s="82">
        <f>I45</f>
        <v>0</v>
      </c>
      <c r="J44" s="82">
        <f>J45</f>
        <v>0</v>
      </c>
      <c r="K44" s="82">
        <f aca="true" t="shared" si="7" ref="K44:Q44">K45</f>
        <v>0</v>
      </c>
      <c r="L44" s="82">
        <f t="shared" si="7"/>
        <v>0</v>
      </c>
      <c r="M44" s="82">
        <f t="shared" si="7"/>
        <v>0</v>
      </c>
      <c r="N44" s="82">
        <f t="shared" si="7"/>
        <v>0</v>
      </c>
      <c r="O44" s="82">
        <f t="shared" si="7"/>
        <v>0</v>
      </c>
      <c r="P44" s="82">
        <f t="shared" si="7"/>
        <v>0</v>
      </c>
      <c r="Q44" s="103">
        <f t="shared" si="7"/>
        <v>0</v>
      </c>
    </row>
    <row r="45" spans="2:17" ht="19.5" thickBot="1">
      <c r="B45" s="236"/>
      <c r="C45" s="237"/>
      <c r="D45" s="238"/>
      <c r="E45" s="261">
        <f t="shared" si="1"/>
        <v>0</v>
      </c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3"/>
    </row>
    <row r="46" spans="2:17" ht="18.75">
      <c r="B46" s="233">
        <v>6</v>
      </c>
      <c r="C46" s="240" t="s">
        <v>45</v>
      </c>
      <c r="D46" s="235">
        <v>614900</v>
      </c>
      <c r="E46" s="264">
        <f t="shared" si="1"/>
        <v>0</v>
      </c>
      <c r="F46" s="264">
        <f>F47</f>
        <v>0</v>
      </c>
      <c r="G46" s="264">
        <f>G47</f>
        <v>0</v>
      </c>
      <c r="H46" s="264">
        <f>H47</f>
        <v>0</v>
      </c>
      <c r="I46" s="264">
        <f>I47</f>
        <v>0</v>
      </c>
      <c r="J46" s="264">
        <f>J47</f>
        <v>0</v>
      </c>
      <c r="K46" s="264">
        <f aca="true" t="shared" si="8" ref="K46:Q46">K47</f>
        <v>0</v>
      </c>
      <c r="L46" s="264">
        <f t="shared" si="8"/>
        <v>0</v>
      </c>
      <c r="M46" s="264">
        <f t="shared" si="8"/>
        <v>0</v>
      </c>
      <c r="N46" s="264">
        <f t="shared" si="8"/>
        <v>0</v>
      </c>
      <c r="O46" s="264">
        <f t="shared" si="8"/>
        <v>0</v>
      </c>
      <c r="P46" s="264">
        <f t="shared" si="8"/>
        <v>0</v>
      </c>
      <c r="Q46" s="265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13</v>
      </c>
      <c r="C48" s="45" t="s">
        <v>57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105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37.5">
      <c r="B52" s="14">
        <v>2</v>
      </c>
      <c r="C52" s="25" t="s">
        <v>47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14</v>
      </c>
      <c r="C54" s="45" t="s">
        <v>107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109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15</v>
      </c>
      <c r="C56" s="45" t="s">
        <v>114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98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99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100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18.75">
      <c r="B60" s="12">
        <v>4</v>
      </c>
      <c r="C60" s="25" t="s">
        <v>101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102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110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>
      <c r="B63" s="76"/>
      <c r="C63" s="45" t="s">
        <v>111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120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view="pageBreakPreview" zoomScale="87" zoomScaleSheetLayoutView="87" zoomScalePageLayoutView="0" workbookViewId="0" topLeftCell="A1">
      <selection activeCell="C2" sqref="C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296" t="s">
        <v>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4:16" ht="15.75" customHeight="1">
      <c r="N2" s="298" t="s">
        <v>84</v>
      </c>
      <c r="O2" s="298"/>
      <c r="P2" s="28"/>
    </row>
    <row r="3" spans="1:17" ht="21.75" customHeight="1">
      <c r="A3" s="296" t="s">
        <v>55</v>
      </c>
      <c r="B3" s="296"/>
      <c r="C3" s="299"/>
      <c r="D3" s="299"/>
      <c r="E3" s="299"/>
      <c r="F3" s="299"/>
      <c r="G3" s="299"/>
      <c r="H3" s="299"/>
      <c r="I3" s="299"/>
      <c r="J3" s="299"/>
      <c r="K3" s="16"/>
      <c r="N3" s="298"/>
      <c r="O3" s="298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98" t="s">
        <v>85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6"/>
      <c r="N5" s="30"/>
      <c r="O5" s="30"/>
      <c r="P5" s="30"/>
      <c r="Q5" s="17"/>
    </row>
    <row r="6" spans="1:17" ht="8.25" customHeight="1">
      <c r="A6" s="300"/>
      <c r="B6" s="300"/>
      <c r="C6" s="300"/>
      <c r="D6" s="300"/>
      <c r="E6" s="300"/>
      <c r="F6" s="300"/>
      <c r="G6" s="300"/>
      <c r="H6" s="300"/>
      <c r="I6" s="300"/>
      <c r="J6" s="118"/>
      <c r="K6" s="118"/>
      <c r="L6" s="298"/>
      <c r="M6" s="298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279"/>
      <c r="B9" s="279"/>
      <c r="C9" s="279"/>
      <c r="D9" s="1"/>
      <c r="E9" s="1"/>
      <c r="F9" s="1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</row>
    <row r="10" spans="1:17" s="42" customFormat="1" ht="69" customHeight="1">
      <c r="A10" s="281" t="s">
        <v>0</v>
      </c>
      <c r="B10" s="284" t="s">
        <v>66</v>
      </c>
      <c r="C10" s="281" t="s">
        <v>1</v>
      </c>
      <c r="D10" s="287" t="s">
        <v>137</v>
      </c>
      <c r="E10" s="287" t="s">
        <v>138</v>
      </c>
      <c r="F10" s="287" t="s">
        <v>139</v>
      </c>
      <c r="G10" s="287" t="s">
        <v>140</v>
      </c>
      <c r="H10" s="290" t="s">
        <v>63</v>
      </c>
      <c r="I10" s="291"/>
      <c r="J10" s="291"/>
      <c r="K10" s="291"/>
      <c r="L10" s="291"/>
      <c r="M10" s="291"/>
      <c r="N10" s="291"/>
      <c r="O10" s="291"/>
      <c r="P10" s="291"/>
      <c r="Q10" s="292"/>
    </row>
    <row r="11" spans="1:17" s="42" customFormat="1" ht="15.75" customHeight="1" thickBot="1">
      <c r="A11" s="282"/>
      <c r="B11" s="285"/>
      <c r="C11" s="282"/>
      <c r="D11" s="288"/>
      <c r="E11" s="288"/>
      <c r="F11" s="288"/>
      <c r="G11" s="288"/>
      <c r="H11" s="293"/>
      <c r="I11" s="294"/>
      <c r="J11" s="294"/>
      <c r="K11" s="294"/>
      <c r="L11" s="294"/>
      <c r="M11" s="294"/>
      <c r="N11" s="294"/>
      <c r="O11" s="294"/>
      <c r="P11" s="294"/>
      <c r="Q11" s="295"/>
    </row>
    <row r="12" spans="1:17" s="42" customFormat="1" ht="48.75" customHeight="1" thickBot="1">
      <c r="A12" s="283"/>
      <c r="B12" s="286"/>
      <c r="C12" s="283"/>
      <c r="D12" s="289"/>
      <c r="E12" s="289"/>
      <c r="F12" s="289"/>
      <c r="G12" s="289"/>
      <c r="H12" s="226" t="s">
        <v>118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69</v>
      </c>
      <c r="P12" s="227" t="s">
        <v>70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82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0.25">
      <c r="A14" s="109" t="s">
        <v>7</v>
      </c>
      <c r="B14" s="47" t="s">
        <v>59</v>
      </c>
      <c r="C14" s="48"/>
      <c r="D14" s="270">
        <f>SUM(D15:D25)</f>
        <v>0</v>
      </c>
      <c r="E14" s="270">
        <f aca="true" t="shared" si="0" ref="E14:Q14">SUM(E15:E25)</f>
        <v>0</v>
      </c>
      <c r="F14" s="270">
        <f t="shared" si="0"/>
        <v>0</v>
      </c>
      <c r="G14" s="270">
        <f t="shared" si="0"/>
        <v>0</v>
      </c>
      <c r="H14" s="270">
        <f t="shared" si="0"/>
        <v>0</v>
      </c>
      <c r="I14" s="270">
        <f t="shared" si="0"/>
        <v>0</v>
      </c>
      <c r="J14" s="270">
        <f t="shared" si="0"/>
        <v>0</v>
      </c>
      <c r="K14" s="270">
        <f t="shared" si="0"/>
        <v>0</v>
      </c>
      <c r="L14" s="270">
        <f t="shared" si="0"/>
        <v>0</v>
      </c>
      <c r="M14" s="270">
        <f t="shared" si="0"/>
        <v>0</v>
      </c>
      <c r="N14" s="270">
        <f t="shared" si="0"/>
        <v>0</v>
      </c>
      <c r="O14" s="270">
        <f t="shared" si="0"/>
        <v>0</v>
      </c>
      <c r="P14" s="270">
        <f t="shared" si="0"/>
        <v>0</v>
      </c>
      <c r="Q14" s="270">
        <f t="shared" si="0"/>
        <v>0</v>
      </c>
    </row>
    <row r="15" spans="1:19" ht="20.25">
      <c r="A15" s="10">
        <v>1</v>
      </c>
      <c r="B15" s="19" t="s">
        <v>95</v>
      </c>
      <c r="C15" s="11">
        <v>611100</v>
      </c>
      <c r="D15" s="56"/>
      <c r="E15" s="56"/>
      <c r="F15" s="56"/>
      <c r="G15" s="271">
        <f aca="true" t="shared" si="1" ref="G15:G64">SUM(H15:Q15)</f>
        <v>0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S15" s="115"/>
    </row>
    <row r="16" spans="1:19" ht="37.5">
      <c r="A16" s="12">
        <v>2</v>
      </c>
      <c r="B16" s="26" t="s">
        <v>96</v>
      </c>
      <c r="C16" s="22">
        <v>611200</v>
      </c>
      <c r="D16" s="56"/>
      <c r="E16" s="56"/>
      <c r="F16" s="56"/>
      <c r="G16" s="271">
        <f t="shared" si="1"/>
        <v>0</v>
      </c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S16" s="115"/>
    </row>
    <row r="17" spans="1:19" ht="20.25">
      <c r="A17" s="12">
        <v>3</v>
      </c>
      <c r="B17" s="21" t="s">
        <v>8</v>
      </c>
      <c r="C17" s="22">
        <v>613100</v>
      </c>
      <c r="D17" s="56"/>
      <c r="E17" s="56"/>
      <c r="F17" s="56"/>
      <c r="G17" s="271">
        <f t="shared" si="1"/>
        <v>0</v>
      </c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S17" s="115"/>
    </row>
    <row r="18" spans="1:19" ht="37.5">
      <c r="A18" s="12">
        <v>4</v>
      </c>
      <c r="B18" s="26" t="s">
        <v>38</v>
      </c>
      <c r="C18" s="22">
        <v>613200</v>
      </c>
      <c r="D18" s="56"/>
      <c r="E18" s="56"/>
      <c r="F18" s="56"/>
      <c r="G18" s="271">
        <f t="shared" si="1"/>
        <v>0</v>
      </c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S18" s="115"/>
    </row>
    <row r="19" spans="1:19" ht="37.5">
      <c r="A19" s="12">
        <v>5</v>
      </c>
      <c r="B19" s="26" t="s">
        <v>9</v>
      </c>
      <c r="C19" s="22">
        <v>613300</v>
      </c>
      <c r="D19" s="56"/>
      <c r="E19" s="56"/>
      <c r="F19" s="56"/>
      <c r="G19" s="271">
        <f t="shared" si="1"/>
        <v>0</v>
      </c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S19" s="115"/>
    </row>
    <row r="20" spans="1:19" ht="20.25">
      <c r="A20" s="12">
        <v>6</v>
      </c>
      <c r="B20" s="21" t="s">
        <v>97</v>
      </c>
      <c r="C20" s="22">
        <v>613400</v>
      </c>
      <c r="D20" s="56"/>
      <c r="E20" s="56"/>
      <c r="F20" s="56"/>
      <c r="G20" s="271">
        <f t="shared" si="1"/>
        <v>0</v>
      </c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S20" s="115"/>
    </row>
    <row r="21" spans="1:19" ht="37.5">
      <c r="A21" s="12">
        <v>7</v>
      </c>
      <c r="B21" s="26" t="s">
        <v>103</v>
      </c>
      <c r="C21" s="22">
        <v>613500</v>
      </c>
      <c r="D21" s="56"/>
      <c r="E21" s="56"/>
      <c r="F21" s="56"/>
      <c r="G21" s="271">
        <f t="shared" si="1"/>
        <v>0</v>
      </c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S21" s="115"/>
    </row>
    <row r="22" spans="1:19" ht="20.25">
      <c r="A22" s="12">
        <v>8</v>
      </c>
      <c r="B22" s="21" t="s">
        <v>112</v>
      </c>
      <c r="C22" s="22">
        <v>613600</v>
      </c>
      <c r="D22" s="56"/>
      <c r="E22" s="56"/>
      <c r="F22" s="56"/>
      <c r="G22" s="271">
        <f t="shared" si="1"/>
        <v>0</v>
      </c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S22" s="115"/>
    </row>
    <row r="23" spans="1:19" ht="20.25">
      <c r="A23" s="12">
        <v>9</v>
      </c>
      <c r="B23" s="21" t="s">
        <v>10</v>
      </c>
      <c r="C23" s="22">
        <v>613700</v>
      </c>
      <c r="D23" s="56"/>
      <c r="E23" s="56"/>
      <c r="F23" s="56"/>
      <c r="G23" s="271">
        <f t="shared" si="1"/>
        <v>0</v>
      </c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S23" s="115"/>
    </row>
    <row r="24" spans="1:19" ht="37.5">
      <c r="A24" s="12">
        <v>10</v>
      </c>
      <c r="B24" s="26" t="s">
        <v>39</v>
      </c>
      <c r="C24" s="22">
        <v>613800</v>
      </c>
      <c r="D24" s="56"/>
      <c r="E24" s="56"/>
      <c r="F24" s="56"/>
      <c r="G24" s="271">
        <f t="shared" si="1"/>
        <v>0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S24" s="115"/>
    </row>
    <row r="25" spans="1:19" ht="37.5">
      <c r="A25" s="12">
        <v>11</v>
      </c>
      <c r="B25" s="26" t="s">
        <v>11</v>
      </c>
      <c r="C25" s="22">
        <v>613900</v>
      </c>
      <c r="D25" s="56"/>
      <c r="E25" s="56"/>
      <c r="F25" s="56"/>
      <c r="G25" s="271">
        <f t="shared" si="1"/>
        <v>0</v>
      </c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S25" s="115"/>
    </row>
    <row r="26" spans="1:18" s="42" customFormat="1" ht="65.25" customHeight="1" thickBot="1">
      <c r="A26" s="76" t="s">
        <v>12</v>
      </c>
      <c r="B26" s="45" t="s">
        <v>58</v>
      </c>
      <c r="C26" s="63">
        <v>614000</v>
      </c>
      <c r="D26" s="58">
        <f>D27+D30+D32+D43+D46+D48</f>
        <v>0</v>
      </c>
      <c r="E26" s="58">
        <f aca="true" t="shared" si="2" ref="E26:Q26">E27+E30+E32+E43+E46+E48</f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46"/>
    </row>
    <row r="27" spans="1:17" ht="37.5">
      <c r="A27" s="77">
        <v>1</v>
      </c>
      <c r="B27" s="67" t="s">
        <v>104</v>
      </c>
      <c r="C27" s="62">
        <v>614100</v>
      </c>
      <c r="D27" s="272">
        <f>SUM(D28:D29)</f>
        <v>0</v>
      </c>
      <c r="E27" s="272">
        <f aca="true" t="shared" si="3" ref="E27:Q27">SUM(E28:E29)</f>
        <v>0</v>
      </c>
      <c r="F27" s="272">
        <f t="shared" si="3"/>
        <v>0</v>
      </c>
      <c r="G27" s="272">
        <f t="shared" si="3"/>
        <v>0</v>
      </c>
      <c r="H27" s="272">
        <f t="shared" si="3"/>
        <v>0</v>
      </c>
      <c r="I27" s="272">
        <f t="shared" si="3"/>
        <v>0</v>
      </c>
      <c r="J27" s="272">
        <f t="shared" si="3"/>
        <v>0</v>
      </c>
      <c r="K27" s="272">
        <f t="shared" si="3"/>
        <v>0</v>
      </c>
      <c r="L27" s="272">
        <f t="shared" si="3"/>
        <v>0</v>
      </c>
      <c r="M27" s="272">
        <f t="shared" si="3"/>
        <v>0</v>
      </c>
      <c r="N27" s="272">
        <f t="shared" si="3"/>
        <v>0</v>
      </c>
      <c r="O27" s="272">
        <f t="shared" si="3"/>
        <v>0</v>
      </c>
      <c r="P27" s="272">
        <f t="shared" si="3"/>
        <v>0</v>
      </c>
      <c r="Q27" s="272">
        <f t="shared" si="3"/>
        <v>0</v>
      </c>
    </row>
    <row r="28" spans="1:17" ht="20.25">
      <c r="A28" s="14"/>
      <c r="B28" s="23"/>
      <c r="C28" s="24"/>
      <c r="D28" s="56"/>
      <c r="E28" s="56"/>
      <c r="F28" s="56"/>
      <c r="G28" s="271">
        <f t="shared" si="1"/>
        <v>0</v>
      </c>
      <c r="H28" s="271"/>
      <c r="I28" s="271"/>
      <c r="J28" s="271"/>
      <c r="K28" s="271"/>
      <c r="L28" s="271"/>
      <c r="M28" s="271"/>
      <c r="N28" s="271"/>
      <c r="O28" s="271"/>
      <c r="P28" s="271"/>
      <c r="Q28" s="271"/>
    </row>
    <row r="29" spans="1:17" ht="20.25">
      <c r="A29" s="14"/>
      <c r="B29" s="23"/>
      <c r="C29" s="24"/>
      <c r="D29" s="56"/>
      <c r="E29" s="56"/>
      <c r="F29" s="56"/>
      <c r="G29" s="271">
        <f t="shared" si="1"/>
        <v>0</v>
      </c>
      <c r="H29" s="271"/>
      <c r="I29" s="271"/>
      <c r="J29" s="271"/>
      <c r="K29" s="271"/>
      <c r="L29" s="271"/>
      <c r="M29" s="271"/>
      <c r="N29" s="271"/>
      <c r="O29" s="271"/>
      <c r="P29" s="271"/>
      <c r="Q29" s="271"/>
    </row>
    <row r="30" spans="1:17" ht="20.25">
      <c r="A30" s="14">
        <v>2</v>
      </c>
      <c r="B30" s="23" t="s">
        <v>41</v>
      </c>
      <c r="C30" s="24">
        <v>614200</v>
      </c>
      <c r="D30" s="56">
        <f>D31</f>
        <v>0</v>
      </c>
      <c r="E30" s="56">
        <f aca="true" t="shared" si="4" ref="E30:Q30">E31</f>
        <v>0</v>
      </c>
      <c r="F30" s="56">
        <f t="shared" si="4"/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6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6">
        <f t="shared" si="4"/>
        <v>0</v>
      </c>
      <c r="Q30" s="56">
        <f t="shared" si="4"/>
        <v>0</v>
      </c>
    </row>
    <row r="31" spans="1:17" ht="20.25">
      <c r="A31" s="14"/>
      <c r="B31" s="23"/>
      <c r="C31" s="24"/>
      <c r="D31" s="56"/>
      <c r="E31" s="56"/>
      <c r="F31" s="56"/>
      <c r="G31" s="271">
        <f t="shared" si="1"/>
        <v>0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37.5">
      <c r="A32" s="14">
        <v>3</v>
      </c>
      <c r="B32" s="26" t="s">
        <v>42</v>
      </c>
      <c r="C32" s="24">
        <v>614300</v>
      </c>
      <c r="D32" s="56">
        <f>SUM(D33:D42)</f>
        <v>0</v>
      </c>
      <c r="E32" s="56">
        <f aca="true" t="shared" si="5" ref="E32:Q32">SUM(E33:E42)</f>
        <v>0</v>
      </c>
      <c r="F32" s="56">
        <f t="shared" si="5"/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56">
        <f t="shared" si="5"/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56">
        <f t="shared" si="5"/>
        <v>0</v>
      </c>
    </row>
    <row r="33" spans="1:17" ht="20.25">
      <c r="A33" s="14"/>
      <c r="B33" s="23"/>
      <c r="C33" s="24"/>
      <c r="D33" s="56"/>
      <c r="E33" s="56"/>
      <c r="F33" s="56"/>
      <c r="G33" s="271">
        <f t="shared" si="1"/>
        <v>0</v>
      </c>
      <c r="H33" s="271"/>
      <c r="I33" s="271"/>
      <c r="J33" s="271"/>
      <c r="K33" s="271"/>
      <c r="L33" s="271"/>
      <c r="M33" s="271"/>
      <c r="N33" s="271"/>
      <c r="O33" s="271"/>
      <c r="P33" s="271"/>
      <c r="Q33" s="271"/>
    </row>
    <row r="34" spans="1:17" ht="20.25">
      <c r="A34" s="14"/>
      <c r="B34" s="23"/>
      <c r="C34" s="24"/>
      <c r="D34" s="56"/>
      <c r="E34" s="56"/>
      <c r="F34" s="56"/>
      <c r="G34" s="271">
        <f t="shared" si="1"/>
        <v>0</v>
      </c>
      <c r="H34" s="271"/>
      <c r="I34" s="271"/>
      <c r="J34" s="271"/>
      <c r="K34" s="271"/>
      <c r="L34" s="271"/>
      <c r="M34" s="271"/>
      <c r="N34" s="271"/>
      <c r="O34" s="271"/>
      <c r="P34" s="271"/>
      <c r="Q34" s="271"/>
    </row>
    <row r="35" spans="1:17" ht="20.25">
      <c r="A35" s="14"/>
      <c r="B35" s="23"/>
      <c r="C35" s="24"/>
      <c r="D35" s="56"/>
      <c r="E35" s="56"/>
      <c r="F35" s="56"/>
      <c r="G35" s="271">
        <f t="shared" si="1"/>
        <v>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</row>
    <row r="36" spans="1:17" ht="20.25">
      <c r="A36" s="12"/>
      <c r="B36" s="21"/>
      <c r="C36" s="34"/>
      <c r="D36" s="56"/>
      <c r="E36" s="56"/>
      <c r="F36" s="56"/>
      <c r="G36" s="271">
        <f t="shared" si="1"/>
        <v>0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</row>
    <row r="37" spans="1:17" ht="20.25">
      <c r="A37" s="12"/>
      <c r="B37" s="23"/>
      <c r="C37" s="34"/>
      <c r="D37" s="56"/>
      <c r="E37" s="56"/>
      <c r="F37" s="56"/>
      <c r="G37" s="271">
        <f t="shared" si="1"/>
        <v>0</v>
      </c>
      <c r="H37" s="271"/>
      <c r="I37" s="271"/>
      <c r="J37" s="271"/>
      <c r="K37" s="271"/>
      <c r="L37" s="271"/>
      <c r="M37" s="271"/>
      <c r="N37" s="271"/>
      <c r="O37" s="271"/>
      <c r="P37" s="271"/>
      <c r="Q37" s="271"/>
    </row>
    <row r="38" spans="1:17" ht="20.25">
      <c r="A38" s="14"/>
      <c r="B38" s="23"/>
      <c r="C38" s="24"/>
      <c r="D38" s="56"/>
      <c r="E38" s="56"/>
      <c r="F38" s="56"/>
      <c r="G38" s="271">
        <f t="shared" si="1"/>
        <v>0</v>
      </c>
      <c r="H38" s="271"/>
      <c r="I38" s="271"/>
      <c r="J38" s="271"/>
      <c r="K38" s="271"/>
      <c r="L38" s="271"/>
      <c r="M38" s="271"/>
      <c r="N38" s="271"/>
      <c r="O38" s="271"/>
      <c r="P38" s="271"/>
      <c r="Q38" s="271"/>
    </row>
    <row r="39" spans="1:17" ht="20.25">
      <c r="A39" s="14"/>
      <c r="B39" s="23"/>
      <c r="C39" s="24"/>
      <c r="D39" s="56"/>
      <c r="E39" s="56"/>
      <c r="F39" s="56"/>
      <c r="G39" s="271">
        <f t="shared" si="1"/>
        <v>0</v>
      </c>
      <c r="H39" s="271"/>
      <c r="I39" s="271"/>
      <c r="J39" s="271"/>
      <c r="K39" s="271"/>
      <c r="L39" s="271"/>
      <c r="M39" s="271"/>
      <c r="N39" s="271"/>
      <c r="O39" s="271"/>
      <c r="P39" s="271"/>
      <c r="Q39" s="271"/>
    </row>
    <row r="40" spans="1:17" ht="20.25">
      <c r="A40" s="14"/>
      <c r="B40" s="23"/>
      <c r="C40" s="24"/>
      <c r="D40" s="56"/>
      <c r="E40" s="56"/>
      <c r="F40" s="56"/>
      <c r="G40" s="271">
        <f t="shared" si="1"/>
        <v>0</v>
      </c>
      <c r="H40" s="271"/>
      <c r="I40" s="271"/>
      <c r="J40" s="271"/>
      <c r="K40" s="271"/>
      <c r="L40" s="271"/>
      <c r="M40" s="271"/>
      <c r="N40" s="271"/>
      <c r="O40" s="271"/>
      <c r="P40" s="271"/>
      <c r="Q40" s="271"/>
    </row>
    <row r="41" spans="1:17" ht="20.25">
      <c r="A41" s="12"/>
      <c r="B41" s="23"/>
      <c r="C41" s="34"/>
      <c r="D41" s="56"/>
      <c r="E41" s="56"/>
      <c r="F41" s="56"/>
      <c r="G41" s="271">
        <f t="shared" si="1"/>
        <v>0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</row>
    <row r="42" spans="1:17" ht="20.25">
      <c r="A42" s="12"/>
      <c r="B42" s="23"/>
      <c r="C42" s="34"/>
      <c r="D42" s="273"/>
      <c r="E42" s="273"/>
      <c r="F42" s="56"/>
      <c r="G42" s="271">
        <f t="shared" si="1"/>
        <v>0</v>
      </c>
      <c r="H42" s="271"/>
      <c r="I42" s="271"/>
      <c r="J42" s="271"/>
      <c r="K42" s="271"/>
      <c r="L42" s="271"/>
      <c r="M42" s="271"/>
      <c r="N42" s="271"/>
      <c r="O42" s="271"/>
      <c r="P42" s="271"/>
      <c r="Q42" s="271"/>
    </row>
    <row r="43" spans="1:17" ht="20.25">
      <c r="A43" s="14">
        <v>4</v>
      </c>
      <c r="B43" s="23" t="s">
        <v>106</v>
      </c>
      <c r="C43" s="24">
        <v>614700</v>
      </c>
      <c r="D43" s="56">
        <f>SUM(D44:D45)</f>
        <v>0</v>
      </c>
      <c r="E43" s="56">
        <f aca="true" t="shared" si="6" ref="E43:Q43">SUM(E44:E45)</f>
        <v>0</v>
      </c>
      <c r="F43" s="56">
        <f t="shared" si="6"/>
        <v>0</v>
      </c>
      <c r="G43" s="56">
        <f t="shared" si="6"/>
        <v>0</v>
      </c>
      <c r="H43" s="56">
        <f t="shared" si="6"/>
        <v>0</v>
      </c>
      <c r="I43" s="56">
        <f t="shared" si="6"/>
        <v>0</v>
      </c>
      <c r="J43" s="56">
        <f t="shared" si="6"/>
        <v>0</v>
      </c>
      <c r="K43" s="56">
        <f t="shared" si="6"/>
        <v>0</v>
      </c>
      <c r="L43" s="56">
        <f t="shared" si="6"/>
        <v>0</v>
      </c>
      <c r="M43" s="56">
        <f t="shared" si="6"/>
        <v>0</v>
      </c>
      <c r="N43" s="56">
        <f t="shared" si="6"/>
        <v>0</v>
      </c>
      <c r="O43" s="56">
        <f t="shared" si="6"/>
        <v>0</v>
      </c>
      <c r="P43" s="56">
        <f t="shared" si="6"/>
        <v>0</v>
      </c>
      <c r="Q43" s="56">
        <f t="shared" si="6"/>
        <v>0</v>
      </c>
    </row>
    <row r="44" spans="1:17" ht="20.25">
      <c r="A44" s="14"/>
      <c r="B44" s="23"/>
      <c r="C44" s="24"/>
      <c r="D44" s="56"/>
      <c r="E44" s="56"/>
      <c r="F44" s="56"/>
      <c r="G44" s="271">
        <f t="shared" si="1"/>
        <v>0</v>
      </c>
      <c r="H44" s="271"/>
      <c r="I44" s="271"/>
      <c r="J44" s="271"/>
      <c r="K44" s="271"/>
      <c r="L44" s="271"/>
      <c r="M44" s="271"/>
      <c r="N44" s="271"/>
      <c r="O44" s="271"/>
      <c r="P44" s="271"/>
      <c r="Q44" s="271"/>
    </row>
    <row r="45" spans="1:17" ht="20.25">
      <c r="A45" s="14"/>
      <c r="B45" s="23"/>
      <c r="C45" s="24"/>
      <c r="D45" s="56"/>
      <c r="E45" s="56"/>
      <c r="F45" s="56"/>
      <c r="G45" s="271">
        <f t="shared" si="1"/>
        <v>0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</row>
    <row r="46" spans="1:17" ht="20.25">
      <c r="A46" s="14">
        <v>5</v>
      </c>
      <c r="B46" s="23" t="s">
        <v>44</v>
      </c>
      <c r="C46" s="24">
        <v>614800</v>
      </c>
      <c r="D46" s="56">
        <f>D47</f>
        <v>0</v>
      </c>
      <c r="E46" s="56">
        <f aca="true" t="shared" si="7" ref="E46:Q46">E47</f>
        <v>0</v>
      </c>
      <c r="F46" s="56">
        <f t="shared" si="7"/>
        <v>0</v>
      </c>
      <c r="G46" s="56">
        <f t="shared" si="7"/>
        <v>0</v>
      </c>
      <c r="H46" s="56">
        <f t="shared" si="7"/>
        <v>0</v>
      </c>
      <c r="I46" s="56">
        <f t="shared" si="7"/>
        <v>0</v>
      </c>
      <c r="J46" s="56">
        <f t="shared" si="7"/>
        <v>0</v>
      </c>
      <c r="K46" s="56">
        <f t="shared" si="7"/>
        <v>0</v>
      </c>
      <c r="L46" s="56">
        <f t="shared" si="7"/>
        <v>0</v>
      </c>
      <c r="M46" s="56">
        <f t="shared" si="7"/>
        <v>0</v>
      </c>
      <c r="N46" s="56">
        <f t="shared" si="7"/>
        <v>0</v>
      </c>
      <c r="O46" s="56">
        <f t="shared" si="7"/>
        <v>0</v>
      </c>
      <c r="P46" s="56">
        <f t="shared" si="7"/>
        <v>0</v>
      </c>
      <c r="Q46" s="56">
        <f t="shared" si="7"/>
        <v>0</v>
      </c>
    </row>
    <row r="47" spans="1:17" ht="20.25">
      <c r="A47" s="14"/>
      <c r="B47" s="23"/>
      <c r="C47" s="24"/>
      <c r="D47" s="56"/>
      <c r="E47" s="56"/>
      <c r="F47" s="56"/>
      <c r="G47" s="271">
        <f t="shared" si="1"/>
        <v>0</v>
      </c>
      <c r="H47" s="271"/>
      <c r="I47" s="271"/>
      <c r="J47" s="271"/>
      <c r="K47" s="271"/>
      <c r="L47" s="271"/>
      <c r="M47" s="271"/>
      <c r="N47" s="271"/>
      <c r="O47" s="271"/>
      <c r="P47" s="271"/>
      <c r="Q47" s="271"/>
    </row>
    <row r="48" spans="1:17" ht="20.25">
      <c r="A48" s="14">
        <v>6</v>
      </c>
      <c r="B48" s="23" t="s">
        <v>45</v>
      </c>
      <c r="C48" s="24">
        <v>614900</v>
      </c>
      <c r="D48" s="56">
        <f>D49</f>
        <v>0</v>
      </c>
      <c r="E48" s="56">
        <f aca="true" t="shared" si="8" ref="E48:Q48">E49</f>
        <v>0</v>
      </c>
      <c r="F48" s="56">
        <f t="shared" si="8"/>
        <v>0</v>
      </c>
      <c r="G48" s="56">
        <f t="shared" si="8"/>
        <v>0</v>
      </c>
      <c r="H48" s="56">
        <f t="shared" si="8"/>
        <v>0</v>
      </c>
      <c r="I48" s="56">
        <f t="shared" si="8"/>
        <v>0</v>
      </c>
      <c r="J48" s="56">
        <f t="shared" si="8"/>
        <v>0</v>
      </c>
      <c r="K48" s="56">
        <f t="shared" si="8"/>
        <v>0</v>
      </c>
      <c r="L48" s="56">
        <f t="shared" si="8"/>
        <v>0</v>
      </c>
      <c r="M48" s="56">
        <f t="shared" si="8"/>
        <v>0</v>
      </c>
      <c r="N48" s="56">
        <f t="shared" si="8"/>
        <v>0</v>
      </c>
      <c r="O48" s="56">
        <f t="shared" si="8"/>
        <v>0</v>
      </c>
      <c r="P48" s="56">
        <f t="shared" si="8"/>
        <v>0</v>
      </c>
      <c r="Q48" s="56">
        <f t="shared" si="8"/>
        <v>0</v>
      </c>
    </row>
    <row r="49" spans="1:17" ht="20.25">
      <c r="A49" s="12"/>
      <c r="B49" s="19"/>
      <c r="C49" s="108"/>
      <c r="D49" s="273"/>
      <c r="E49" s="56"/>
      <c r="F49" s="56"/>
      <c r="G49" s="271">
        <f t="shared" si="1"/>
        <v>0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</row>
    <row r="50" spans="1:18" s="42" customFormat="1" ht="38.25" thickBot="1">
      <c r="A50" s="76" t="s">
        <v>13</v>
      </c>
      <c r="B50" s="45" t="s">
        <v>57</v>
      </c>
      <c r="C50" s="63">
        <v>615000</v>
      </c>
      <c r="D50" s="58">
        <f>D51+D54</f>
        <v>0</v>
      </c>
      <c r="E50" s="58">
        <f aca="true" t="shared" si="9" ref="E50:Q50">E51+E54</f>
        <v>0</v>
      </c>
      <c r="F50" s="58">
        <f t="shared" si="9"/>
        <v>0</v>
      </c>
      <c r="G50" s="58">
        <f t="shared" si="9"/>
        <v>0</v>
      </c>
      <c r="H50" s="58">
        <f t="shared" si="9"/>
        <v>0</v>
      </c>
      <c r="I50" s="58">
        <f t="shared" si="9"/>
        <v>0</v>
      </c>
      <c r="J50" s="58">
        <f t="shared" si="9"/>
        <v>0</v>
      </c>
      <c r="K50" s="58">
        <f t="shared" si="9"/>
        <v>0</v>
      </c>
      <c r="L50" s="58">
        <f t="shared" si="9"/>
        <v>0</v>
      </c>
      <c r="M50" s="58">
        <f t="shared" si="9"/>
        <v>0</v>
      </c>
      <c r="N50" s="58">
        <f t="shared" si="9"/>
        <v>0</v>
      </c>
      <c r="O50" s="58">
        <f t="shared" si="9"/>
        <v>0</v>
      </c>
      <c r="P50" s="58">
        <f t="shared" si="9"/>
        <v>0</v>
      </c>
      <c r="Q50" s="58">
        <f t="shared" si="9"/>
        <v>0</v>
      </c>
      <c r="R50" s="46"/>
    </row>
    <row r="51" spans="1:17" ht="37.5">
      <c r="A51" s="77">
        <v>1</v>
      </c>
      <c r="B51" s="67" t="s">
        <v>105</v>
      </c>
      <c r="C51" s="62">
        <v>615100</v>
      </c>
      <c r="D51" s="274">
        <f>D52+D53</f>
        <v>0</v>
      </c>
      <c r="E51" s="274">
        <f aca="true" t="shared" si="10" ref="E51:Q51">E52+E53</f>
        <v>0</v>
      </c>
      <c r="F51" s="274">
        <f t="shared" si="10"/>
        <v>0</v>
      </c>
      <c r="G51" s="274">
        <f t="shared" si="10"/>
        <v>0</v>
      </c>
      <c r="H51" s="274">
        <f t="shared" si="10"/>
        <v>0</v>
      </c>
      <c r="I51" s="274">
        <f t="shared" si="10"/>
        <v>0</v>
      </c>
      <c r="J51" s="274">
        <f t="shared" si="10"/>
        <v>0</v>
      </c>
      <c r="K51" s="274">
        <f t="shared" si="10"/>
        <v>0</v>
      </c>
      <c r="L51" s="274">
        <f t="shared" si="10"/>
        <v>0</v>
      </c>
      <c r="M51" s="274">
        <f t="shared" si="10"/>
        <v>0</v>
      </c>
      <c r="N51" s="274">
        <f t="shared" si="10"/>
        <v>0</v>
      </c>
      <c r="O51" s="274">
        <f t="shared" si="10"/>
        <v>0</v>
      </c>
      <c r="P51" s="274">
        <f t="shared" si="10"/>
        <v>0</v>
      </c>
      <c r="Q51" s="274">
        <f t="shared" si="10"/>
        <v>0</v>
      </c>
    </row>
    <row r="52" spans="1:17" ht="20.25">
      <c r="A52" s="14"/>
      <c r="B52" s="23"/>
      <c r="C52" s="24"/>
      <c r="D52" s="271"/>
      <c r="E52" s="271"/>
      <c r="F52" s="271"/>
      <c r="G52" s="271">
        <f t="shared" si="1"/>
        <v>0</v>
      </c>
      <c r="H52" s="271"/>
      <c r="I52" s="271"/>
      <c r="J52" s="271"/>
      <c r="K52" s="271"/>
      <c r="L52" s="271"/>
      <c r="M52" s="271"/>
      <c r="N52" s="271"/>
      <c r="O52" s="271"/>
      <c r="P52" s="271"/>
      <c r="Q52" s="271"/>
    </row>
    <row r="53" spans="1:17" ht="20.25">
      <c r="A53" s="14"/>
      <c r="B53" s="23"/>
      <c r="C53" s="24"/>
      <c r="D53" s="271"/>
      <c r="E53" s="271"/>
      <c r="F53" s="271"/>
      <c r="G53" s="271">
        <f t="shared" si="1"/>
        <v>0</v>
      </c>
      <c r="H53" s="271"/>
      <c r="I53" s="271"/>
      <c r="J53" s="271"/>
      <c r="K53" s="271"/>
      <c r="L53" s="271"/>
      <c r="M53" s="271"/>
      <c r="N53" s="271"/>
      <c r="O53" s="271"/>
      <c r="P53" s="271"/>
      <c r="Q53" s="271"/>
    </row>
    <row r="54" spans="1:17" ht="37.5">
      <c r="A54" s="14">
        <v>2</v>
      </c>
      <c r="B54" s="25" t="s">
        <v>47</v>
      </c>
      <c r="C54" s="24">
        <v>615200</v>
      </c>
      <c r="D54" s="275">
        <f>D55</f>
        <v>0</v>
      </c>
      <c r="E54" s="275">
        <f aca="true" t="shared" si="11" ref="E54:Q54">E55</f>
        <v>0</v>
      </c>
      <c r="F54" s="275">
        <f t="shared" si="11"/>
        <v>0</v>
      </c>
      <c r="G54" s="275">
        <f t="shared" si="11"/>
        <v>0</v>
      </c>
      <c r="H54" s="275">
        <f t="shared" si="11"/>
        <v>0</v>
      </c>
      <c r="I54" s="275">
        <f t="shared" si="11"/>
        <v>0</v>
      </c>
      <c r="J54" s="275">
        <f t="shared" si="11"/>
        <v>0</v>
      </c>
      <c r="K54" s="275">
        <f t="shared" si="11"/>
        <v>0</v>
      </c>
      <c r="L54" s="275">
        <f t="shared" si="11"/>
        <v>0</v>
      </c>
      <c r="M54" s="275">
        <f t="shared" si="11"/>
        <v>0</v>
      </c>
      <c r="N54" s="275">
        <f t="shared" si="11"/>
        <v>0</v>
      </c>
      <c r="O54" s="275">
        <f t="shared" si="11"/>
        <v>0</v>
      </c>
      <c r="P54" s="275">
        <f t="shared" si="11"/>
        <v>0</v>
      </c>
      <c r="Q54" s="275">
        <f t="shared" si="11"/>
        <v>0</v>
      </c>
    </row>
    <row r="55" spans="1:17" ht="20.25">
      <c r="A55" s="14"/>
      <c r="B55" s="25"/>
      <c r="C55" s="24"/>
      <c r="D55" s="271"/>
      <c r="E55" s="271"/>
      <c r="F55" s="271"/>
      <c r="G55" s="271">
        <f t="shared" si="1"/>
        <v>0</v>
      </c>
      <c r="H55" s="271"/>
      <c r="I55" s="271"/>
      <c r="J55" s="271"/>
      <c r="K55" s="271"/>
      <c r="L55" s="271"/>
      <c r="M55" s="271"/>
      <c r="N55" s="271"/>
      <c r="O55" s="271"/>
      <c r="P55" s="271"/>
      <c r="Q55" s="271"/>
    </row>
    <row r="56" spans="1:18" s="42" customFormat="1" ht="38.25" thickBot="1">
      <c r="A56" s="76" t="s">
        <v>14</v>
      </c>
      <c r="B56" s="45" t="s">
        <v>107</v>
      </c>
      <c r="C56" s="63">
        <v>616000</v>
      </c>
      <c r="D56" s="58">
        <f>D57</f>
        <v>0</v>
      </c>
      <c r="E56" s="58">
        <f aca="true" t="shared" si="12" ref="E56:Q56">E57</f>
        <v>0</v>
      </c>
      <c r="F56" s="58">
        <f t="shared" si="12"/>
        <v>0</v>
      </c>
      <c r="G56" s="58">
        <f t="shared" si="12"/>
        <v>0</v>
      </c>
      <c r="H56" s="58">
        <f t="shared" si="12"/>
        <v>0</v>
      </c>
      <c r="I56" s="58">
        <f t="shared" si="12"/>
        <v>0</v>
      </c>
      <c r="J56" s="58">
        <f t="shared" si="12"/>
        <v>0</v>
      </c>
      <c r="K56" s="58">
        <f t="shared" si="12"/>
        <v>0</v>
      </c>
      <c r="L56" s="58">
        <f t="shared" si="12"/>
        <v>0</v>
      </c>
      <c r="M56" s="58">
        <f t="shared" si="12"/>
        <v>0</v>
      </c>
      <c r="N56" s="58">
        <f t="shared" si="12"/>
        <v>0</v>
      </c>
      <c r="O56" s="58">
        <f t="shared" si="12"/>
        <v>0</v>
      </c>
      <c r="P56" s="58">
        <f t="shared" si="12"/>
        <v>0</v>
      </c>
      <c r="Q56" s="58">
        <f t="shared" si="12"/>
        <v>0</v>
      </c>
      <c r="R56" s="46"/>
    </row>
    <row r="57" spans="1:17" ht="20.25">
      <c r="A57" s="77">
        <v>1</v>
      </c>
      <c r="B57" s="66" t="s">
        <v>109</v>
      </c>
      <c r="C57" s="62">
        <v>616200</v>
      </c>
      <c r="D57" s="276"/>
      <c r="E57" s="276"/>
      <c r="F57" s="276"/>
      <c r="G57" s="271">
        <f t="shared" si="1"/>
        <v>0</v>
      </c>
      <c r="H57" s="271"/>
      <c r="I57" s="271"/>
      <c r="J57" s="271"/>
      <c r="K57" s="271"/>
      <c r="L57" s="271"/>
      <c r="M57" s="271"/>
      <c r="N57" s="271"/>
      <c r="O57" s="271"/>
      <c r="P57" s="271"/>
      <c r="Q57" s="271"/>
    </row>
    <row r="58" spans="1:17" s="42" customFormat="1" ht="57" thickBot="1">
      <c r="A58" s="76" t="s">
        <v>15</v>
      </c>
      <c r="B58" s="45" t="s">
        <v>113</v>
      </c>
      <c r="C58" s="63"/>
      <c r="D58" s="58">
        <f>SUM(D59:D64)</f>
        <v>0</v>
      </c>
      <c r="E58" s="58">
        <f aca="true" t="shared" si="13" ref="E58:Q58">SUM(E59:E64)</f>
        <v>0</v>
      </c>
      <c r="F58" s="58">
        <f t="shared" si="13"/>
        <v>0</v>
      </c>
      <c r="G58" s="58">
        <f t="shared" si="13"/>
        <v>0</v>
      </c>
      <c r="H58" s="58">
        <f t="shared" si="13"/>
        <v>0</v>
      </c>
      <c r="I58" s="58">
        <f t="shared" si="13"/>
        <v>0</v>
      </c>
      <c r="J58" s="58">
        <f t="shared" si="13"/>
        <v>0</v>
      </c>
      <c r="K58" s="58">
        <f t="shared" si="13"/>
        <v>0</v>
      </c>
      <c r="L58" s="58">
        <f t="shared" si="13"/>
        <v>0</v>
      </c>
      <c r="M58" s="58">
        <f t="shared" si="13"/>
        <v>0</v>
      </c>
      <c r="N58" s="58">
        <f t="shared" si="13"/>
        <v>0</v>
      </c>
      <c r="O58" s="58">
        <f t="shared" si="13"/>
        <v>0</v>
      </c>
      <c r="P58" s="58">
        <f t="shared" si="13"/>
        <v>0</v>
      </c>
      <c r="Q58" s="58">
        <f t="shared" si="13"/>
        <v>0</v>
      </c>
    </row>
    <row r="59" spans="1:17" ht="37.5">
      <c r="A59" s="78">
        <v>1</v>
      </c>
      <c r="B59" s="65" t="s">
        <v>98</v>
      </c>
      <c r="C59" s="64">
        <v>821100</v>
      </c>
      <c r="D59" s="276"/>
      <c r="E59" s="276"/>
      <c r="F59" s="276"/>
      <c r="G59" s="271">
        <f t="shared" si="1"/>
        <v>0</v>
      </c>
      <c r="H59" s="271"/>
      <c r="I59" s="271"/>
      <c r="J59" s="271"/>
      <c r="K59" s="271"/>
      <c r="L59" s="271"/>
      <c r="M59" s="271"/>
      <c r="N59" s="271"/>
      <c r="O59" s="271"/>
      <c r="P59" s="271"/>
      <c r="Q59" s="271"/>
    </row>
    <row r="60" spans="1:17" ht="20.25">
      <c r="A60" s="12">
        <v>2</v>
      </c>
      <c r="B60" s="19" t="s">
        <v>99</v>
      </c>
      <c r="C60" s="13">
        <v>821200</v>
      </c>
      <c r="D60" s="271"/>
      <c r="E60" s="271"/>
      <c r="F60" s="271"/>
      <c r="G60" s="271">
        <f t="shared" si="1"/>
        <v>0</v>
      </c>
      <c r="H60" s="271"/>
      <c r="I60" s="271"/>
      <c r="J60" s="271"/>
      <c r="K60" s="271"/>
      <c r="L60" s="271"/>
      <c r="M60" s="271"/>
      <c r="N60" s="271"/>
      <c r="O60" s="271"/>
      <c r="P60" s="271"/>
      <c r="Q60" s="271"/>
    </row>
    <row r="61" spans="1:17" ht="20.25">
      <c r="A61" s="12">
        <v>3</v>
      </c>
      <c r="B61" s="19" t="s">
        <v>100</v>
      </c>
      <c r="C61" s="13">
        <v>821300</v>
      </c>
      <c r="D61" s="271"/>
      <c r="E61" s="271"/>
      <c r="F61" s="271"/>
      <c r="G61" s="271">
        <f t="shared" si="1"/>
        <v>0</v>
      </c>
      <c r="H61" s="271"/>
      <c r="I61" s="271"/>
      <c r="J61" s="271"/>
      <c r="K61" s="271"/>
      <c r="L61" s="271"/>
      <c r="M61" s="271"/>
      <c r="N61" s="271"/>
      <c r="O61" s="271"/>
      <c r="P61" s="271"/>
      <c r="Q61" s="271"/>
    </row>
    <row r="62" spans="1:17" ht="37.5">
      <c r="A62" s="12">
        <v>4</v>
      </c>
      <c r="B62" s="25" t="s">
        <v>101</v>
      </c>
      <c r="C62" s="13">
        <v>821400</v>
      </c>
      <c r="D62" s="271"/>
      <c r="E62" s="271"/>
      <c r="F62" s="271"/>
      <c r="G62" s="271">
        <f t="shared" si="1"/>
        <v>0</v>
      </c>
      <c r="H62" s="271"/>
      <c r="I62" s="271"/>
      <c r="J62" s="271"/>
      <c r="K62" s="271"/>
      <c r="L62" s="271"/>
      <c r="M62" s="271"/>
      <c r="N62" s="271"/>
      <c r="O62" s="271"/>
      <c r="P62" s="271"/>
      <c r="Q62" s="271"/>
    </row>
    <row r="63" spans="1:17" ht="37.5">
      <c r="A63" s="12">
        <v>5</v>
      </c>
      <c r="B63" s="25" t="s">
        <v>102</v>
      </c>
      <c r="C63" s="13">
        <v>821500</v>
      </c>
      <c r="D63" s="271"/>
      <c r="E63" s="271"/>
      <c r="F63" s="271"/>
      <c r="G63" s="271">
        <f t="shared" si="1"/>
        <v>0</v>
      </c>
      <c r="H63" s="271"/>
      <c r="I63" s="271"/>
      <c r="J63" s="271"/>
      <c r="K63" s="271"/>
      <c r="L63" s="271"/>
      <c r="M63" s="271"/>
      <c r="N63" s="271"/>
      <c r="O63" s="271"/>
      <c r="P63" s="271"/>
      <c r="Q63" s="271"/>
    </row>
    <row r="64" spans="1:18" ht="42" customHeight="1">
      <c r="A64" s="12">
        <v>6</v>
      </c>
      <c r="B64" s="25" t="s">
        <v>110</v>
      </c>
      <c r="C64" s="13">
        <v>821600</v>
      </c>
      <c r="D64" s="271"/>
      <c r="E64" s="271"/>
      <c r="F64" s="271"/>
      <c r="G64" s="271">
        <f t="shared" si="1"/>
        <v>0</v>
      </c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6"/>
    </row>
    <row r="65" spans="1:18" s="42" customFormat="1" ht="49.5" customHeight="1" thickBot="1">
      <c r="A65" s="76"/>
      <c r="B65" s="45" t="s">
        <v>111</v>
      </c>
      <c r="C65" s="94"/>
      <c r="D65" s="58">
        <f>D58+D56+D50+D26+D14</f>
        <v>0</v>
      </c>
      <c r="E65" s="58">
        <f aca="true" t="shared" si="14" ref="E65:Q65">E58+E56+E50+E26+E14</f>
        <v>0</v>
      </c>
      <c r="F65" s="58">
        <f t="shared" si="14"/>
        <v>0</v>
      </c>
      <c r="G65" s="58">
        <f t="shared" si="14"/>
        <v>0</v>
      </c>
      <c r="H65" s="58">
        <f t="shared" si="14"/>
        <v>0</v>
      </c>
      <c r="I65" s="58">
        <f t="shared" si="14"/>
        <v>0</v>
      </c>
      <c r="J65" s="58">
        <f t="shared" si="14"/>
        <v>0</v>
      </c>
      <c r="K65" s="58">
        <f t="shared" si="14"/>
        <v>0</v>
      </c>
      <c r="L65" s="58">
        <f t="shared" si="14"/>
        <v>0</v>
      </c>
      <c r="M65" s="58">
        <f t="shared" si="14"/>
        <v>0</v>
      </c>
      <c r="N65" s="58">
        <f t="shared" si="14"/>
        <v>0</v>
      </c>
      <c r="O65" s="58">
        <f t="shared" si="14"/>
        <v>0</v>
      </c>
      <c r="P65" s="58">
        <f t="shared" si="14"/>
        <v>0</v>
      </c>
      <c r="Q65" s="58">
        <f t="shared" si="14"/>
        <v>0</v>
      </c>
      <c r="R65" s="46"/>
    </row>
    <row r="66" spans="1:16" ht="30.75" customHeight="1">
      <c r="A66" s="5"/>
      <c r="B66" s="277" t="s">
        <v>115</v>
      </c>
      <c r="C66" s="277"/>
      <c r="D66" s="277"/>
      <c r="E66" s="277"/>
      <c r="F66" s="277"/>
      <c r="G66" s="277"/>
      <c r="H66" s="277"/>
      <c r="I66" s="277"/>
      <c r="J66" s="277"/>
      <c r="K66" s="2"/>
      <c r="L66" s="2"/>
      <c r="M66" s="2"/>
      <c r="N66" s="2"/>
      <c r="O66" s="2"/>
      <c r="P66" s="2"/>
    </row>
    <row r="67" spans="1:18" ht="15.75" customHeight="1">
      <c r="A67" s="5"/>
      <c r="B67" s="278"/>
      <c r="C67" s="278"/>
      <c r="D67" s="278"/>
      <c r="E67" s="278"/>
      <c r="F67" s="278"/>
      <c r="G67" s="278"/>
      <c r="H67" s="278"/>
      <c r="I67" s="278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120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1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8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296" t="s">
        <v>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4:16" ht="15.75" customHeight="1">
      <c r="N2" s="298" t="s">
        <v>84</v>
      </c>
      <c r="O2" s="298"/>
      <c r="P2" s="28"/>
    </row>
    <row r="3" spans="1:17" ht="21.75" customHeight="1">
      <c r="A3" s="296" t="s">
        <v>55</v>
      </c>
      <c r="B3" s="296"/>
      <c r="C3" s="299"/>
      <c r="D3" s="299"/>
      <c r="E3" s="299"/>
      <c r="F3" s="299"/>
      <c r="G3" s="299"/>
      <c r="H3" s="299"/>
      <c r="I3" s="299"/>
      <c r="J3" s="299"/>
      <c r="K3" s="16"/>
      <c r="N3" s="298"/>
      <c r="O3" s="298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98" t="s">
        <v>124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6"/>
      <c r="N5" s="30"/>
      <c r="O5" s="30"/>
      <c r="P5" s="30"/>
      <c r="Q5" s="17"/>
    </row>
    <row r="6" spans="1:17" ht="8.25" customHeight="1">
      <c r="A6" s="300"/>
      <c r="B6" s="300"/>
      <c r="C6" s="300"/>
      <c r="D6" s="300"/>
      <c r="E6" s="300"/>
      <c r="F6" s="300"/>
      <c r="G6" s="300"/>
      <c r="H6" s="300"/>
      <c r="I6" s="300"/>
      <c r="J6" s="112"/>
      <c r="K6" s="112"/>
      <c r="L6" s="298"/>
      <c r="M6" s="298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2.2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hidden="1" thickBot="1">
      <c r="A9" s="279"/>
      <c r="B9" s="279"/>
      <c r="C9" s="279"/>
      <c r="D9" s="1"/>
      <c r="E9" s="1"/>
      <c r="F9" s="1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</row>
    <row r="10" spans="1:17" s="42" customFormat="1" ht="69" customHeight="1">
      <c r="A10" s="281" t="s">
        <v>0</v>
      </c>
      <c r="B10" s="284" t="s">
        <v>66</v>
      </c>
      <c r="C10" s="281" t="s">
        <v>1</v>
      </c>
      <c r="D10" s="287" t="s">
        <v>141</v>
      </c>
      <c r="E10" s="287" t="s">
        <v>142</v>
      </c>
      <c r="F10" s="287" t="s">
        <v>139</v>
      </c>
      <c r="G10" s="287" t="s">
        <v>140</v>
      </c>
      <c r="H10" s="290" t="s">
        <v>63</v>
      </c>
      <c r="I10" s="291"/>
      <c r="J10" s="291"/>
      <c r="K10" s="291"/>
      <c r="L10" s="291"/>
      <c r="M10" s="291"/>
      <c r="N10" s="291"/>
      <c r="O10" s="291"/>
      <c r="P10" s="291"/>
      <c r="Q10" s="292"/>
    </row>
    <row r="11" spans="1:17" s="42" customFormat="1" ht="15.75" customHeight="1" thickBot="1">
      <c r="A11" s="282"/>
      <c r="B11" s="285"/>
      <c r="C11" s="282"/>
      <c r="D11" s="288"/>
      <c r="E11" s="288"/>
      <c r="F11" s="288"/>
      <c r="G11" s="288"/>
      <c r="H11" s="293"/>
      <c r="I11" s="294"/>
      <c r="J11" s="294"/>
      <c r="K11" s="294"/>
      <c r="L11" s="294"/>
      <c r="M11" s="294"/>
      <c r="N11" s="294"/>
      <c r="O11" s="294"/>
      <c r="P11" s="294"/>
      <c r="Q11" s="295"/>
    </row>
    <row r="12" spans="1:17" s="42" customFormat="1" ht="45" customHeight="1" thickBot="1">
      <c r="A12" s="283"/>
      <c r="B12" s="286"/>
      <c r="C12" s="283"/>
      <c r="D12" s="289"/>
      <c r="E12" s="289"/>
      <c r="F12" s="289"/>
      <c r="G12" s="289"/>
      <c r="H12" s="226" t="s">
        <v>118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69</v>
      </c>
      <c r="P12" s="227" t="s">
        <v>70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82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2.5">
      <c r="A14" s="109" t="s">
        <v>7</v>
      </c>
      <c r="B14" s="47" t="s">
        <v>59</v>
      </c>
      <c r="C14" s="48"/>
      <c r="D14" s="200">
        <f>SUM(D15:D25)</f>
        <v>0</v>
      </c>
      <c r="E14" s="200">
        <f>SUM(E15:E25)</f>
        <v>0</v>
      </c>
      <c r="F14" s="200">
        <f aca="true" t="shared" si="0" ref="F14:Q14">SUM(F15:F25)</f>
        <v>0</v>
      </c>
      <c r="G14" s="146">
        <f t="shared" si="0"/>
        <v>0</v>
      </c>
      <c r="H14" s="146">
        <f t="shared" si="0"/>
        <v>0</v>
      </c>
      <c r="I14" s="146">
        <f t="shared" si="0"/>
        <v>0</v>
      </c>
      <c r="J14" s="146">
        <f t="shared" si="0"/>
        <v>0</v>
      </c>
      <c r="K14" s="146">
        <f t="shared" si="0"/>
        <v>0</v>
      </c>
      <c r="L14" s="146">
        <f t="shared" si="0"/>
        <v>0</v>
      </c>
      <c r="M14" s="14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266">
        <f t="shared" si="0"/>
        <v>0</v>
      </c>
    </row>
    <row r="15" spans="1:19" ht="23.25">
      <c r="A15" s="10">
        <v>1</v>
      </c>
      <c r="B15" s="19" t="s">
        <v>95</v>
      </c>
      <c r="C15" s="11">
        <v>611100</v>
      </c>
      <c r="D15" s="150">
        <f>'Tab 2'!E15</f>
        <v>0</v>
      </c>
      <c r="E15" s="150">
        <f>'Tab 2'!F15</f>
        <v>0</v>
      </c>
      <c r="F15" s="150">
        <f>'Tab 2'!G15</f>
        <v>0</v>
      </c>
      <c r="G15" s="150">
        <f aca="true" t="shared" si="1" ref="G15:G25">SUM(H15:Q15)</f>
        <v>0</v>
      </c>
      <c r="H15" s="150">
        <f>'Tab 3'!G15</f>
        <v>0</v>
      </c>
      <c r="I15" s="150">
        <f>'Tab 4-PPN1'!G15</f>
        <v>0</v>
      </c>
      <c r="J15" s="150">
        <f>'Tab 4-PPN2'!G15</f>
        <v>0</v>
      </c>
      <c r="K15" s="150">
        <f>'Tab 4-PPN3'!G15</f>
        <v>0</v>
      </c>
      <c r="L15" s="150">
        <f>'Tab 4-PPN4'!G15</f>
        <v>0</v>
      </c>
      <c r="M15" s="150">
        <f>'Tab 4-PPN5'!G15</f>
        <v>0</v>
      </c>
      <c r="N15" s="150">
        <f>'Tab 4-PPN6'!G15</f>
        <v>0</v>
      </c>
      <c r="O15" s="150">
        <f>'Tab 4-PPN7'!G15</f>
        <v>0</v>
      </c>
      <c r="P15" s="150">
        <f>'Tab 4-PPN8'!G15</f>
        <v>0</v>
      </c>
      <c r="Q15" s="212">
        <f>'Tab 4-PPN9'!G15</f>
        <v>0</v>
      </c>
      <c r="S15" s="115"/>
    </row>
    <row r="16" spans="1:19" ht="38.25">
      <c r="A16" s="12">
        <v>2</v>
      </c>
      <c r="B16" s="26" t="s">
        <v>96</v>
      </c>
      <c r="C16" s="22">
        <v>611200</v>
      </c>
      <c r="D16" s="150">
        <f>'Tab 2'!E16</f>
        <v>0</v>
      </c>
      <c r="E16" s="150">
        <f>'Tab 2'!F16</f>
        <v>0</v>
      </c>
      <c r="F16" s="150">
        <f>'Tab 2'!G16</f>
        <v>0</v>
      </c>
      <c r="G16" s="150">
        <f t="shared" si="1"/>
        <v>0</v>
      </c>
      <c r="H16" s="150">
        <f>'Tab 3'!G16</f>
        <v>0</v>
      </c>
      <c r="I16" s="150">
        <f>'Tab 4-PPN1'!G16</f>
        <v>0</v>
      </c>
      <c r="J16" s="150">
        <f>'Tab 4-PPN2'!G16</f>
        <v>0</v>
      </c>
      <c r="K16" s="150">
        <f>'Tab 4-PPN3'!G16</f>
        <v>0</v>
      </c>
      <c r="L16" s="150">
        <f>'Tab 4-PPN4'!G16</f>
        <v>0</v>
      </c>
      <c r="M16" s="150">
        <f>'Tab 4-PPN5'!G16</f>
        <v>0</v>
      </c>
      <c r="N16" s="150">
        <f>'Tab 4-PPN6'!G16</f>
        <v>0</v>
      </c>
      <c r="O16" s="150">
        <f>'Tab 4-PPN7'!G16</f>
        <v>0</v>
      </c>
      <c r="P16" s="150">
        <f>'Tab 4-PPN8'!G16</f>
        <v>0</v>
      </c>
      <c r="Q16" s="212">
        <f>'Tab 4-PPN9'!G16</f>
        <v>0</v>
      </c>
      <c r="S16" s="115"/>
    </row>
    <row r="17" spans="1:19" ht="23.25">
      <c r="A17" s="12">
        <v>3</v>
      </c>
      <c r="B17" s="21" t="s">
        <v>8</v>
      </c>
      <c r="C17" s="22">
        <v>613100</v>
      </c>
      <c r="D17" s="150">
        <f>'Tab 2'!E17</f>
        <v>0</v>
      </c>
      <c r="E17" s="150">
        <f>'Tab 2'!F17</f>
        <v>0</v>
      </c>
      <c r="F17" s="150">
        <f>'Tab 2'!G17</f>
        <v>0</v>
      </c>
      <c r="G17" s="150">
        <f t="shared" si="1"/>
        <v>0</v>
      </c>
      <c r="H17" s="150">
        <f>'Tab 3'!G17</f>
        <v>0</v>
      </c>
      <c r="I17" s="150">
        <f>'Tab 4-PPN1'!G17</f>
        <v>0</v>
      </c>
      <c r="J17" s="150">
        <f>'Tab 4-PPN2'!G17</f>
        <v>0</v>
      </c>
      <c r="K17" s="150">
        <f>'Tab 4-PPN3'!G17</f>
        <v>0</v>
      </c>
      <c r="L17" s="150">
        <f>'Tab 4-PPN4'!G17</f>
        <v>0</v>
      </c>
      <c r="M17" s="150">
        <f>'Tab 4-PPN5'!G17</f>
        <v>0</v>
      </c>
      <c r="N17" s="150">
        <f>'Tab 4-PPN6'!G17</f>
        <v>0</v>
      </c>
      <c r="O17" s="150">
        <f>'Tab 4-PPN7'!G17</f>
        <v>0</v>
      </c>
      <c r="P17" s="150">
        <f>'Tab 4-PPN8'!G17</f>
        <v>0</v>
      </c>
      <c r="Q17" s="212">
        <f>'Tab 4-PPN9'!G17</f>
        <v>0</v>
      </c>
      <c r="S17" s="115"/>
    </row>
    <row r="18" spans="1:19" ht="38.25">
      <c r="A18" s="12">
        <v>4</v>
      </c>
      <c r="B18" s="26" t="s">
        <v>38</v>
      </c>
      <c r="C18" s="22">
        <v>613200</v>
      </c>
      <c r="D18" s="150">
        <f>'Tab 2'!E18</f>
        <v>0</v>
      </c>
      <c r="E18" s="150">
        <f>'Tab 2'!F18</f>
        <v>0</v>
      </c>
      <c r="F18" s="150">
        <f>'Tab 2'!G18</f>
        <v>0</v>
      </c>
      <c r="G18" s="150">
        <f t="shared" si="1"/>
        <v>0</v>
      </c>
      <c r="H18" s="150">
        <f>'Tab 3'!G18</f>
        <v>0</v>
      </c>
      <c r="I18" s="150">
        <f>'Tab 4-PPN1'!G18</f>
        <v>0</v>
      </c>
      <c r="J18" s="150">
        <f>'Tab 4-PPN2'!G18</f>
        <v>0</v>
      </c>
      <c r="K18" s="150">
        <f>'Tab 4-PPN3'!G18</f>
        <v>0</v>
      </c>
      <c r="L18" s="150">
        <f>'Tab 4-PPN4'!G18</f>
        <v>0</v>
      </c>
      <c r="M18" s="150">
        <f>'Tab 4-PPN5'!G18</f>
        <v>0</v>
      </c>
      <c r="N18" s="150">
        <f>'Tab 4-PPN6'!G18</f>
        <v>0</v>
      </c>
      <c r="O18" s="150">
        <f>'Tab 4-PPN7'!G18</f>
        <v>0</v>
      </c>
      <c r="P18" s="150">
        <f>'Tab 4-PPN8'!G18</f>
        <v>0</v>
      </c>
      <c r="Q18" s="212">
        <f>'Tab 4-PPN9'!G18</f>
        <v>0</v>
      </c>
      <c r="S18" s="115"/>
    </row>
    <row r="19" spans="1:19" ht="38.25">
      <c r="A19" s="12">
        <v>5</v>
      </c>
      <c r="B19" s="26" t="s">
        <v>9</v>
      </c>
      <c r="C19" s="22">
        <v>613300</v>
      </c>
      <c r="D19" s="150">
        <f>'Tab 2'!E19</f>
        <v>0</v>
      </c>
      <c r="E19" s="150">
        <f>'Tab 2'!F19</f>
        <v>0</v>
      </c>
      <c r="F19" s="150">
        <f>'Tab 2'!G19</f>
        <v>0</v>
      </c>
      <c r="G19" s="150">
        <f t="shared" si="1"/>
        <v>0</v>
      </c>
      <c r="H19" s="150">
        <f>'Tab 3'!G19</f>
        <v>0</v>
      </c>
      <c r="I19" s="150">
        <f>'Tab 4-PPN1'!G19</f>
        <v>0</v>
      </c>
      <c r="J19" s="150">
        <f>'Tab 4-PPN2'!G19</f>
        <v>0</v>
      </c>
      <c r="K19" s="150">
        <f>'Tab 4-PPN3'!G19</f>
        <v>0</v>
      </c>
      <c r="L19" s="150">
        <f>'Tab 4-PPN4'!G19</f>
        <v>0</v>
      </c>
      <c r="M19" s="150">
        <f>'Tab 4-PPN5'!G19</f>
        <v>0</v>
      </c>
      <c r="N19" s="150">
        <f>'Tab 4-PPN6'!G19</f>
        <v>0</v>
      </c>
      <c r="O19" s="150">
        <f>'Tab 4-PPN7'!G19</f>
        <v>0</v>
      </c>
      <c r="P19" s="150">
        <f>'Tab 4-PPN8'!G19</f>
        <v>0</v>
      </c>
      <c r="Q19" s="212">
        <f>'Tab 4-PPN9'!G19</f>
        <v>0</v>
      </c>
      <c r="S19" s="115"/>
    </row>
    <row r="20" spans="1:19" ht="23.25">
      <c r="A20" s="12">
        <v>6</v>
      </c>
      <c r="B20" s="21" t="s">
        <v>97</v>
      </c>
      <c r="C20" s="22">
        <v>613400</v>
      </c>
      <c r="D20" s="150">
        <f>'Tab 2'!E20</f>
        <v>0</v>
      </c>
      <c r="E20" s="150">
        <f>'Tab 2'!F20</f>
        <v>0</v>
      </c>
      <c r="F20" s="150">
        <f>'Tab 2'!G20</f>
        <v>0</v>
      </c>
      <c r="G20" s="150">
        <f t="shared" si="1"/>
        <v>0</v>
      </c>
      <c r="H20" s="150">
        <f>'Tab 3'!G20</f>
        <v>0</v>
      </c>
      <c r="I20" s="150">
        <f>'Tab 4-PPN1'!G20</f>
        <v>0</v>
      </c>
      <c r="J20" s="150">
        <f>'Tab 4-PPN2'!G20</f>
        <v>0</v>
      </c>
      <c r="K20" s="150">
        <f>'Tab 4-PPN3'!G20</f>
        <v>0</v>
      </c>
      <c r="L20" s="150">
        <f>'Tab 4-PPN4'!G20</f>
        <v>0</v>
      </c>
      <c r="M20" s="150">
        <f>'Tab 4-PPN5'!G20</f>
        <v>0</v>
      </c>
      <c r="N20" s="150">
        <f>'Tab 4-PPN6'!G20</f>
        <v>0</v>
      </c>
      <c r="O20" s="150">
        <f>'Tab 4-PPN7'!G20</f>
        <v>0</v>
      </c>
      <c r="P20" s="150">
        <f>'Tab 4-PPN8'!G20</f>
        <v>0</v>
      </c>
      <c r="Q20" s="212">
        <f>'Tab 4-PPN9'!G20</f>
        <v>0</v>
      </c>
      <c r="S20" s="115"/>
    </row>
    <row r="21" spans="1:19" ht="38.25">
      <c r="A21" s="12">
        <v>7</v>
      </c>
      <c r="B21" s="26" t="s">
        <v>103</v>
      </c>
      <c r="C21" s="22">
        <v>613500</v>
      </c>
      <c r="D21" s="150">
        <f>'Tab 2'!E21</f>
        <v>0</v>
      </c>
      <c r="E21" s="150">
        <f>'Tab 2'!F21</f>
        <v>0</v>
      </c>
      <c r="F21" s="150">
        <f>'Tab 2'!G21</f>
        <v>0</v>
      </c>
      <c r="G21" s="150">
        <f t="shared" si="1"/>
        <v>0</v>
      </c>
      <c r="H21" s="150">
        <f>'Tab 3'!G21</f>
        <v>0</v>
      </c>
      <c r="I21" s="150">
        <f>'Tab 4-PPN1'!G21</f>
        <v>0</v>
      </c>
      <c r="J21" s="150">
        <f>'Tab 4-PPN2'!G21</f>
        <v>0</v>
      </c>
      <c r="K21" s="150">
        <f>'Tab 4-PPN3'!G21</f>
        <v>0</v>
      </c>
      <c r="L21" s="150">
        <f>'Tab 4-PPN4'!G21</f>
        <v>0</v>
      </c>
      <c r="M21" s="150">
        <f>'Tab 4-PPN5'!G21</f>
        <v>0</v>
      </c>
      <c r="N21" s="150">
        <f>'Tab 4-PPN6'!G21</f>
        <v>0</v>
      </c>
      <c r="O21" s="150">
        <f>'Tab 4-PPN7'!G21</f>
        <v>0</v>
      </c>
      <c r="P21" s="150">
        <f>'Tab 4-PPN8'!G21</f>
        <v>0</v>
      </c>
      <c r="Q21" s="212">
        <f>'Tab 4-PPN9'!G21</f>
        <v>0</v>
      </c>
      <c r="S21" s="115"/>
    </row>
    <row r="22" spans="1:19" ht="23.25">
      <c r="A22" s="12">
        <v>8</v>
      </c>
      <c r="B22" s="21" t="s">
        <v>112</v>
      </c>
      <c r="C22" s="22">
        <v>613600</v>
      </c>
      <c r="D22" s="150">
        <f>'Tab 2'!E22</f>
        <v>0</v>
      </c>
      <c r="E22" s="150">
        <f>'Tab 2'!F22</f>
        <v>0</v>
      </c>
      <c r="F22" s="150">
        <f>'Tab 2'!G22</f>
        <v>0</v>
      </c>
      <c r="G22" s="150">
        <f t="shared" si="1"/>
        <v>0</v>
      </c>
      <c r="H22" s="150">
        <f>'Tab 3'!G22</f>
        <v>0</v>
      </c>
      <c r="I22" s="150">
        <f>'Tab 4-PPN1'!G22</f>
        <v>0</v>
      </c>
      <c r="J22" s="150">
        <f>'Tab 4-PPN2'!G22</f>
        <v>0</v>
      </c>
      <c r="K22" s="150">
        <f>'Tab 4-PPN3'!G22</f>
        <v>0</v>
      </c>
      <c r="L22" s="150">
        <f>'Tab 4-PPN4'!G22</f>
        <v>0</v>
      </c>
      <c r="M22" s="150">
        <f>'Tab 4-PPN5'!G22</f>
        <v>0</v>
      </c>
      <c r="N22" s="150">
        <f>'Tab 4-PPN6'!G22</f>
        <v>0</v>
      </c>
      <c r="O22" s="150">
        <f>'Tab 4-PPN7'!G22</f>
        <v>0</v>
      </c>
      <c r="P22" s="150">
        <f>'Tab 4-PPN8'!G22</f>
        <v>0</v>
      </c>
      <c r="Q22" s="212">
        <f>'Tab 4-PPN9'!G22</f>
        <v>0</v>
      </c>
      <c r="S22" s="115"/>
    </row>
    <row r="23" spans="1:19" ht="23.25">
      <c r="A23" s="12">
        <v>9</v>
      </c>
      <c r="B23" s="21" t="s">
        <v>10</v>
      </c>
      <c r="C23" s="22">
        <v>613700</v>
      </c>
      <c r="D23" s="150">
        <f>'Tab 2'!E23</f>
        <v>0</v>
      </c>
      <c r="E23" s="150">
        <f>'Tab 2'!F23</f>
        <v>0</v>
      </c>
      <c r="F23" s="150">
        <f>'Tab 2'!G23</f>
        <v>0</v>
      </c>
      <c r="G23" s="150">
        <f t="shared" si="1"/>
        <v>0</v>
      </c>
      <c r="H23" s="150">
        <f>'Tab 3'!G23</f>
        <v>0</v>
      </c>
      <c r="I23" s="150">
        <f>'Tab 4-PPN1'!G23</f>
        <v>0</v>
      </c>
      <c r="J23" s="150">
        <f>'Tab 4-PPN2'!G23</f>
        <v>0</v>
      </c>
      <c r="K23" s="150">
        <f>'Tab 4-PPN3'!G23</f>
        <v>0</v>
      </c>
      <c r="L23" s="150">
        <f>'Tab 4-PPN4'!G23</f>
        <v>0</v>
      </c>
      <c r="M23" s="150">
        <f>'Tab 4-PPN5'!G23</f>
        <v>0</v>
      </c>
      <c r="N23" s="150">
        <f>'Tab 4-PPN6'!G23</f>
        <v>0</v>
      </c>
      <c r="O23" s="150">
        <f>'Tab 4-PPN7'!G23</f>
        <v>0</v>
      </c>
      <c r="P23" s="150">
        <f>'Tab 4-PPN8'!G23</f>
        <v>0</v>
      </c>
      <c r="Q23" s="212">
        <f>'Tab 4-PPN9'!G23</f>
        <v>0</v>
      </c>
      <c r="S23" s="115"/>
    </row>
    <row r="24" spans="1:19" ht="42" customHeight="1">
      <c r="A24" s="12">
        <v>10</v>
      </c>
      <c r="B24" s="26" t="s">
        <v>39</v>
      </c>
      <c r="C24" s="22">
        <v>613800</v>
      </c>
      <c r="D24" s="150">
        <f>'Tab 2'!E24</f>
        <v>0</v>
      </c>
      <c r="E24" s="150">
        <f>'Tab 2'!F24</f>
        <v>0</v>
      </c>
      <c r="F24" s="150">
        <f>'Tab 2'!G24</f>
        <v>0</v>
      </c>
      <c r="G24" s="150">
        <f t="shared" si="1"/>
        <v>0</v>
      </c>
      <c r="H24" s="150">
        <f>'Tab 3'!G24</f>
        <v>0</v>
      </c>
      <c r="I24" s="150">
        <f>'Tab 4-PPN1'!G24</f>
        <v>0</v>
      </c>
      <c r="J24" s="150">
        <f>'Tab 4-PPN2'!G24</f>
        <v>0</v>
      </c>
      <c r="K24" s="150">
        <f>'Tab 4-PPN3'!G24</f>
        <v>0</v>
      </c>
      <c r="L24" s="150">
        <f>'Tab 4-PPN4'!G24</f>
        <v>0</v>
      </c>
      <c r="M24" s="150">
        <f>'Tab 4-PPN5'!G24</f>
        <v>0</v>
      </c>
      <c r="N24" s="150">
        <f>'Tab 4-PPN6'!G24</f>
        <v>0</v>
      </c>
      <c r="O24" s="150">
        <f>'Tab 4-PPN7'!G24</f>
        <v>0</v>
      </c>
      <c r="P24" s="150">
        <f>'Tab 4-PPN8'!G24</f>
        <v>0</v>
      </c>
      <c r="Q24" s="212">
        <f>'Tab 4-PPN9'!G24</f>
        <v>0</v>
      </c>
      <c r="S24" s="115"/>
    </row>
    <row r="25" spans="1:19" ht="38.25">
      <c r="A25" s="12">
        <v>11</v>
      </c>
      <c r="B25" s="26" t="s">
        <v>11</v>
      </c>
      <c r="C25" s="22">
        <v>613900</v>
      </c>
      <c r="D25" s="150">
        <f>'Tab 2'!E25</f>
        <v>0</v>
      </c>
      <c r="E25" s="150">
        <f>'Tab 2'!F25</f>
        <v>0</v>
      </c>
      <c r="F25" s="150">
        <f>'Tab 2'!G25</f>
        <v>0</v>
      </c>
      <c r="G25" s="150">
        <f t="shared" si="1"/>
        <v>0</v>
      </c>
      <c r="H25" s="150">
        <f>'Tab 3'!G25</f>
        <v>0</v>
      </c>
      <c r="I25" s="150">
        <f>'Tab 4-PPN1'!G25</f>
        <v>0</v>
      </c>
      <c r="J25" s="150">
        <f>'Tab 4-PPN2'!G25</f>
        <v>0</v>
      </c>
      <c r="K25" s="150">
        <f>'Tab 4-PPN3'!G25</f>
        <v>0</v>
      </c>
      <c r="L25" s="150">
        <f>'Tab 4-PPN4'!G25</f>
        <v>0</v>
      </c>
      <c r="M25" s="150">
        <f>'Tab 4-PPN5'!G25</f>
        <v>0</v>
      </c>
      <c r="N25" s="150">
        <f>'Tab 4-PPN6'!G25</f>
        <v>0</v>
      </c>
      <c r="O25" s="150">
        <f>'Tab 4-PPN7'!G25</f>
        <v>0</v>
      </c>
      <c r="P25" s="150">
        <f>'Tab 4-PPN8'!G25</f>
        <v>0</v>
      </c>
      <c r="Q25" s="212">
        <f>'Tab 4-PPN9'!G25</f>
        <v>0</v>
      </c>
      <c r="S25" s="115"/>
    </row>
    <row r="26" spans="1:18" s="42" customFormat="1" ht="65.25" customHeight="1" thickBot="1">
      <c r="A26" s="76" t="s">
        <v>12</v>
      </c>
      <c r="B26" s="45" t="s">
        <v>58</v>
      </c>
      <c r="C26" s="63">
        <v>614000</v>
      </c>
      <c r="D26" s="158">
        <f>'Tab 2'!E26</f>
        <v>0</v>
      </c>
      <c r="E26" s="158">
        <f>'Tab 2'!F26</f>
        <v>0</v>
      </c>
      <c r="F26" s="158">
        <f>'Tab 2'!G26</f>
        <v>0</v>
      </c>
      <c r="G26" s="158">
        <f aca="true" t="shared" si="2" ref="G26:Q26">G27+G30+G32+G43+G46+G48</f>
        <v>0</v>
      </c>
      <c r="H26" s="158">
        <f t="shared" si="2"/>
        <v>0</v>
      </c>
      <c r="I26" s="158">
        <f t="shared" si="2"/>
        <v>0</v>
      </c>
      <c r="J26" s="158">
        <f t="shared" si="2"/>
        <v>0</v>
      </c>
      <c r="K26" s="158">
        <f t="shared" si="2"/>
        <v>0</v>
      </c>
      <c r="L26" s="158">
        <f t="shared" si="2"/>
        <v>0</v>
      </c>
      <c r="M26" s="158">
        <f t="shared" si="2"/>
        <v>0</v>
      </c>
      <c r="N26" s="158">
        <f t="shared" si="2"/>
        <v>0</v>
      </c>
      <c r="O26" s="158">
        <f t="shared" si="2"/>
        <v>0</v>
      </c>
      <c r="P26" s="158">
        <f t="shared" si="2"/>
        <v>0</v>
      </c>
      <c r="Q26" s="203">
        <f t="shared" si="2"/>
        <v>0</v>
      </c>
      <c r="R26" s="46"/>
    </row>
    <row r="27" spans="1:17" ht="38.25">
      <c r="A27" s="233">
        <v>1</v>
      </c>
      <c r="B27" s="234" t="s">
        <v>104</v>
      </c>
      <c r="C27" s="235">
        <v>614100</v>
      </c>
      <c r="D27" s="209">
        <f>'Tab 2'!E27</f>
        <v>0</v>
      </c>
      <c r="E27" s="209">
        <f>'Tab 2'!F27</f>
        <v>0</v>
      </c>
      <c r="F27" s="209">
        <f>'Tab 2'!G27</f>
        <v>0</v>
      </c>
      <c r="G27" s="220">
        <f aca="true" t="shared" si="3" ref="G27:G42">SUM(H27:Q27)</f>
        <v>0</v>
      </c>
      <c r="H27" s="220">
        <f>'Tab 3'!G27</f>
        <v>0</v>
      </c>
      <c r="I27" s="220">
        <f>'Tab 4-PPN1'!G27</f>
        <v>0</v>
      </c>
      <c r="J27" s="220">
        <f>'Tab 4-PPN2'!G27</f>
        <v>0</v>
      </c>
      <c r="K27" s="220">
        <f>'Tab 4-PPN3'!G27</f>
        <v>0</v>
      </c>
      <c r="L27" s="220">
        <f>'Tab 4-PPN4'!G27</f>
        <v>0</v>
      </c>
      <c r="M27" s="220">
        <f>'Tab 4-PPN5'!G27</f>
        <v>0</v>
      </c>
      <c r="N27" s="220">
        <f>'Tab 4-PPN6'!G27</f>
        <v>0</v>
      </c>
      <c r="O27" s="220">
        <f>'Tab 4-PPN7'!G27</f>
        <v>0</v>
      </c>
      <c r="P27" s="220">
        <f>'Tab 4-PPN8'!G27</f>
        <v>0</v>
      </c>
      <c r="Q27" s="232">
        <f>'Tab 4-PPN9'!G27</f>
        <v>0</v>
      </c>
    </row>
    <row r="28" spans="1:17" ht="23.25">
      <c r="A28" s="14"/>
      <c r="B28" s="23"/>
      <c r="C28" s="24"/>
      <c r="D28" s="150">
        <f>'Tab 2'!E28</f>
        <v>0</v>
      </c>
      <c r="E28" s="150">
        <f>'Tab 2'!F28</f>
        <v>0</v>
      </c>
      <c r="F28" s="150">
        <f>'Tab 2'!G28</f>
        <v>0</v>
      </c>
      <c r="G28" s="168">
        <f t="shared" si="3"/>
        <v>0</v>
      </c>
      <c r="H28" s="168">
        <f>'Tab 3'!G28</f>
        <v>0</v>
      </c>
      <c r="I28" s="168">
        <f>'Tab 4-PPN1'!G28</f>
        <v>0</v>
      </c>
      <c r="J28" s="168">
        <f>'Tab 4-PPN2'!G28</f>
        <v>0</v>
      </c>
      <c r="K28" s="168">
        <f>'Tab 4-PPN3'!G28</f>
        <v>0</v>
      </c>
      <c r="L28" s="168">
        <f>'Tab 4-PPN4'!G28</f>
        <v>0</v>
      </c>
      <c r="M28" s="168">
        <f>'Tab 4-PPN5'!G28</f>
        <v>0</v>
      </c>
      <c r="N28" s="168">
        <f>'Tab 4-PPN6'!G28</f>
        <v>0</v>
      </c>
      <c r="O28" s="168">
        <f>'Tab 4-PPN7'!G28</f>
        <v>0</v>
      </c>
      <c r="P28" s="168">
        <f>'Tab 4-PPN8'!G28</f>
        <v>0</v>
      </c>
      <c r="Q28" s="231">
        <f>'Tab 4-PPN9'!G28</f>
        <v>0</v>
      </c>
    </row>
    <row r="29" spans="1:17" ht="23.25">
      <c r="A29" s="14"/>
      <c r="B29" s="23"/>
      <c r="C29" s="24"/>
      <c r="D29" s="150">
        <f>'Tab 2'!E29</f>
        <v>0</v>
      </c>
      <c r="E29" s="150">
        <f>'Tab 2'!F29</f>
        <v>0</v>
      </c>
      <c r="F29" s="150">
        <f>'Tab 2'!G29</f>
        <v>0</v>
      </c>
      <c r="G29" s="168">
        <f t="shared" si="3"/>
        <v>0</v>
      </c>
      <c r="H29" s="168">
        <f>'Tab 3'!G29</f>
        <v>0</v>
      </c>
      <c r="I29" s="168">
        <f>'Tab 4-PPN1'!G29</f>
        <v>0</v>
      </c>
      <c r="J29" s="168">
        <f>'Tab 4-PPN2'!G29</f>
        <v>0</v>
      </c>
      <c r="K29" s="168">
        <f>'Tab 4-PPN3'!G29</f>
        <v>0</v>
      </c>
      <c r="L29" s="168">
        <f>'Tab 4-PPN4'!G29</f>
        <v>0</v>
      </c>
      <c r="M29" s="168">
        <f>'Tab 4-PPN5'!G29</f>
        <v>0</v>
      </c>
      <c r="N29" s="168">
        <f>'Tab 4-PPN6'!G29</f>
        <v>0</v>
      </c>
      <c r="O29" s="168">
        <f>'Tab 4-PPN7'!G29</f>
        <v>0</v>
      </c>
      <c r="P29" s="168">
        <f>'Tab 4-PPN8'!G29</f>
        <v>0</v>
      </c>
      <c r="Q29" s="231">
        <f>'Tab 4-PPN9'!G29</f>
        <v>0</v>
      </c>
    </row>
    <row r="30" spans="1:17" ht="23.25">
      <c r="A30" s="14">
        <v>2</v>
      </c>
      <c r="B30" s="23" t="s">
        <v>41</v>
      </c>
      <c r="C30" s="24">
        <v>614200</v>
      </c>
      <c r="D30" s="150">
        <f>'Tab 2'!E30</f>
        <v>0</v>
      </c>
      <c r="E30" s="150">
        <f>'Tab 2'!F30</f>
        <v>0</v>
      </c>
      <c r="F30" s="150">
        <f>'Tab 2'!G30</f>
        <v>0</v>
      </c>
      <c r="G30" s="168">
        <f t="shared" si="3"/>
        <v>0</v>
      </c>
      <c r="H30" s="168">
        <f>'Tab 3'!G30</f>
        <v>0</v>
      </c>
      <c r="I30" s="168">
        <f>'Tab 4-PPN1'!G30</f>
        <v>0</v>
      </c>
      <c r="J30" s="168">
        <f>'Tab 4-PPN2'!G30</f>
        <v>0</v>
      </c>
      <c r="K30" s="168">
        <f>'Tab 4-PPN3'!G30</f>
        <v>0</v>
      </c>
      <c r="L30" s="168">
        <f>'Tab 4-PPN4'!G30</f>
        <v>0</v>
      </c>
      <c r="M30" s="168">
        <f>'Tab 4-PPN5'!G30</f>
        <v>0</v>
      </c>
      <c r="N30" s="168">
        <f>'Tab 4-PPN6'!G30</f>
        <v>0</v>
      </c>
      <c r="O30" s="168">
        <f>'Tab 4-PPN7'!G30</f>
        <v>0</v>
      </c>
      <c r="P30" s="168">
        <f>'Tab 4-PPN8'!G30</f>
        <v>0</v>
      </c>
      <c r="Q30" s="231">
        <f>'Tab 4-PPN9'!G30</f>
        <v>0</v>
      </c>
    </row>
    <row r="31" spans="1:17" ht="23.25">
      <c r="A31" s="14"/>
      <c r="B31" s="23"/>
      <c r="C31" s="24"/>
      <c r="D31" s="150">
        <f>'Tab 2'!E31</f>
        <v>0</v>
      </c>
      <c r="E31" s="150">
        <f>'Tab 2'!F31</f>
        <v>0</v>
      </c>
      <c r="F31" s="150">
        <f>'Tab 2'!G31</f>
        <v>0</v>
      </c>
      <c r="G31" s="168">
        <f t="shared" si="3"/>
        <v>0</v>
      </c>
      <c r="H31" s="168">
        <f>'Tab 3'!G31</f>
        <v>0</v>
      </c>
      <c r="I31" s="168">
        <f>'Tab 4-PPN1'!G31</f>
        <v>0</v>
      </c>
      <c r="J31" s="168">
        <f>'Tab 4-PPN2'!G31</f>
        <v>0</v>
      </c>
      <c r="K31" s="168">
        <f>'Tab 4-PPN3'!G31</f>
        <v>0</v>
      </c>
      <c r="L31" s="168">
        <f>'Tab 4-PPN4'!G31</f>
        <v>0</v>
      </c>
      <c r="M31" s="168">
        <f>'Tab 4-PPN5'!G31</f>
        <v>0</v>
      </c>
      <c r="N31" s="168">
        <f>'Tab 4-PPN6'!G31</f>
        <v>0</v>
      </c>
      <c r="O31" s="168">
        <f>'Tab 4-PPN7'!G31</f>
        <v>0</v>
      </c>
      <c r="P31" s="168">
        <f>'Tab 4-PPN8'!G31</f>
        <v>0</v>
      </c>
      <c r="Q31" s="231">
        <f>'Tab 4-PPN9'!G31</f>
        <v>0</v>
      </c>
    </row>
    <row r="32" spans="1:17" ht="38.25">
      <c r="A32" s="14">
        <v>3</v>
      </c>
      <c r="B32" s="26" t="s">
        <v>42</v>
      </c>
      <c r="C32" s="24">
        <v>614300</v>
      </c>
      <c r="D32" s="150">
        <f>'Tab 2'!E32</f>
        <v>0</v>
      </c>
      <c r="E32" s="150">
        <f>'Tab 2'!F32</f>
        <v>0</v>
      </c>
      <c r="F32" s="150">
        <f>'Tab 2'!G32</f>
        <v>0</v>
      </c>
      <c r="G32" s="168">
        <f t="shared" si="3"/>
        <v>0</v>
      </c>
      <c r="H32" s="168">
        <f>'Tab 3'!G32</f>
        <v>0</v>
      </c>
      <c r="I32" s="168">
        <f>'Tab 4-PPN1'!G32</f>
        <v>0</v>
      </c>
      <c r="J32" s="168">
        <f>'Tab 4-PPN2'!G32</f>
        <v>0</v>
      </c>
      <c r="K32" s="168">
        <f>'Tab 4-PPN3'!G32</f>
        <v>0</v>
      </c>
      <c r="L32" s="168">
        <f>'Tab 4-PPN4'!G32</f>
        <v>0</v>
      </c>
      <c r="M32" s="168">
        <f>'Tab 4-PPN5'!G32</f>
        <v>0</v>
      </c>
      <c r="N32" s="168">
        <f>'Tab 4-PPN6'!G32</f>
        <v>0</v>
      </c>
      <c r="O32" s="168">
        <f>'Tab 4-PPN7'!G32</f>
        <v>0</v>
      </c>
      <c r="P32" s="168">
        <f>'Tab 4-PPN8'!G32</f>
        <v>0</v>
      </c>
      <c r="Q32" s="231">
        <f>'Tab 4-PPN9'!G32</f>
        <v>0</v>
      </c>
    </row>
    <row r="33" spans="1:17" ht="23.25">
      <c r="A33" s="14"/>
      <c r="B33" s="23"/>
      <c r="C33" s="24"/>
      <c r="D33" s="150">
        <f>'Tab 2'!E33</f>
        <v>0</v>
      </c>
      <c r="E33" s="150">
        <f>'Tab 2'!F33</f>
        <v>0</v>
      </c>
      <c r="F33" s="150">
        <f>'Tab 2'!G33</f>
        <v>0</v>
      </c>
      <c r="G33" s="168">
        <f t="shared" si="3"/>
        <v>0</v>
      </c>
      <c r="H33" s="168">
        <f>'Tab 3'!G33</f>
        <v>0</v>
      </c>
      <c r="I33" s="168">
        <f>'Tab 4-PPN1'!G33</f>
        <v>0</v>
      </c>
      <c r="J33" s="168">
        <f>'Tab 4-PPN2'!G33</f>
        <v>0</v>
      </c>
      <c r="K33" s="168">
        <f>'Tab 4-PPN3'!G33</f>
        <v>0</v>
      </c>
      <c r="L33" s="168">
        <f>'Tab 4-PPN4'!G33</f>
        <v>0</v>
      </c>
      <c r="M33" s="168">
        <f>'Tab 4-PPN5'!G33</f>
        <v>0</v>
      </c>
      <c r="N33" s="168">
        <f>'Tab 4-PPN6'!G33</f>
        <v>0</v>
      </c>
      <c r="O33" s="168">
        <f>'Tab 4-PPN7'!G33</f>
        <v>0</v>
      </c>
      <c r="P33" s="168">
        <f>'Tab 4-PPN8'!G33</f>
        <v>0</v>
      </c>
      <c r="Q33" s="231">
        <f>'Tab 4-PPN9'!G33</f>
        <v>0</v>
      </c>
    </row>
    <row r="34" spans="1:17" ht="23.25">
      <c r="A34" s="14"/>
      <c r="B34" s="23"/>
      <c r="C34" s="24"/>
      <c r="D34" s="150">
        <f>'Tab 2'!E34</f>
        <v>0</v>
      </c>
      <c r="E34" s="150">
        <f>'Tab 2'!F34</f>
        <v>0</v>
      </c>
      <c r="F34" s="150">
        <f>'Tab 2'!G34</f>
        <v>0</v>
      </c>
      <c r="G34" s="168">
        <f t="shared" si="3"/>
        <v>0</v>
      </c>
      <c r="H34" s="168">
        <f>'Tab 3'!G34</f>
        <v>0</v>
      </c>
      <c r="I34" s="168">
        <f>'Tab 4-PPN1'!G34</f>
        <v>0</v>
      </c>
      <c r="J34" s="168">
        <f>'Tab 4-PPN2'!G34</f>
        <v>0</v>
      </c>
      <c r="K34" s="168">
        <f>'Tab 4-PPN3'!G34</f>
        <v>0</v>
      </c>
      <c r="L34" s="168">
        <f>'Tab 4-PPN4'!G34</f>
        <v>0</v>
      </c>
      <c r="M34" s="168">
        <f>'Tab 4-PPN5'!G34</f>
        <v>0</v>
      </c>
      <c r="N34" s="168">
        <f>'Tab 4-PPN6'!G34</f>
        <v>0</v>
      </c>
      <c r="O34" s="168">
        <f>'Tab 4-PPN7'!G34</f>
        <v>0</v>
      </c>
      <c r="P34" s="168">
        <f>'Tab 4-PPN8'!G34</f>
        <v>0</v>
      </c>
      <c r="Q34" s="231">
        <f>'Tab 4-PPN9'!G34</f>
        <v>0</v>
      </c>
    </row>
    <row r="35" spans="1:17" ht="23.25">
      <c r="A35" s="14"/>
      <c r="B35" s="23"/>
      <c r="C35" s="24"/>
      <c r="D35" s="150">
        <f>'Tab 2'!E35</f>
        <v>0</v>
      </c>
      <c r="E35" s="150">
        <f>'Tab 2'!F35</f>
        <v>0</v>
      </c>
      <c r="F35" s="150">
        <f>'Tab 2'!G35</f>
        <v>0</v>
      </c>
      <c r="G35" s="168">
        <f t="shared" si="3"/>
        <v>0</v>
      </c>
      <c r="H35" s="168">
        <f>'Tab 3'!G35</f>
        <v>0</v>
      </c>
      <c r="I35" s="168">
        <f>'Tab 4-PPN1'!G35</f>
        <v>0</v>
      </c>
      <c r="J35" s="168">
        <f>'Tab 4-PPN2'!G35</f>
        <v>0</v>
      </c>
      <c r="K35" s="168">
        <f>'Tab 4-PPN3'!G35</f>
        <v>0</v>
      </c>
      <c r="L35" s="168">
        <f>'Tab 4-PPN4'!G35</f>
        <v>0</v>
      </c>
      <c r="M35" s="168">
        <f>'Tab 4-PPN5'!G35</f>
        <v>0</v>
      </c>
      <c r="N35" s="168">
        <f>'Tab 4-PPN6'!G35</f>
        <v>0</v>
      </c>
      <c r="O35" s="168">
        <f>'Tab 4-PPN7'!G35</f>
        <v>0</v>
      </c>
      <c r="P35" s="168">
        <f>'Tab 4-PPN8'!G35</f>
        <v>0</v>
      </c>
      <c r="Q35" s="231">
        <f>'Tab 4-PPN9'!G35</f>
        <v>0</v>
      </c>
    </row>
    <row r="36" spans="1:17" ht="23.25">
      <c r="A36" s="12"/>
      <c r="B36" s="21"/>
      <c r="C36" s="34"/>
      <c r="D36" s="150">
        <f>'Tab 2'!E36</f>
        <v>0</v>
      </c>
      <c r="E36" s="150">
        <f>'Tab 2'!F36</f>
        <v>0</v>
      </c>
      <c r="F36" s="150">
        <f>'Tab 2'!G36</f>
        <v>0</v>
      </c>
      <c r="G36" s="168">
        <f t="shared" si="3"/>
        <v>0</v>
      </c>
      <c r="H36" s="168">
        <f>'Tab 3'!G36</f>
        <v>0</v>
      </c>
      <c r="I36" s="168">
        <f>'Tab 4-PPN1'!G36</f>
        <v>0</v>
      </c>
      <c r="J36" s="168">
        <f>'Tab 4-PPN2'!G36</f>
        <v>0</v>
      </c>
      <c r="K36" s="168">
        <f>'Tab 4-PPN3'!G36</f>
        <v>0</v>
      </c>
      <c r="L36" s="168">
        <f>'Tab 4-PPN4'!G36</f>
        <v>0</v>
      </c>
      <c r="M36" s="168">
        <f>'Tab 4-PPN5'!G36</f>
        <v>0</v>
      </c>
      <c r="N36" s="168">
        <f>'Tab 4-PPN6'!G36</f>
        <v>0</v>
      </c>
      <c r="O36" s="168">
        <f>'Tab 4-PPN7'!G36</f>
        <v>0</v>
      </c>
      <c r="P36" s="168">
        <f>'Tab 4-PPN8'!G36</f>
        <v>0</v>
      </c>
      <c r="Q36" s="231">
        <f>'Tab 4-PPN9'!G36</f>
        <v>0</v>
      </c>
    </row>
    <row r="37" spans="1:17" ht="23.25">
      <c r="A37" s="12"/>
      <c r="B37" s="23"/>
      <c r="C37" s="34"/>
      <c r="D37" s="150">
        <f>'Tab 2'!E37</f>
        <v>0</v>
      </c>
      <c r="E37" s="150">
        <f>'Tab 2'!F37</f>
        <v>0</v>
      </c>
      <c r="F37" s="150">
        <f>'Tab 2'!G37</f>
        <v>0</v>
      </c>
      <c r="G37" s="168">
        <f t="shared" si="3"/>
        <v>0</v>
      </c>
      <c r="H37" s="168">
        <f>'Tab 3'!G37</f>
        <v>0</v>
      </c>
      <c r="I37" s="168">
        <f>'Tab 4-PPN1'!G37</f>
        <v>0</v>
      </c>
      <c r="J37" s="168">
        <f>'Tab 4-PPN2'!G37</f>
        <v>0</v>
      </c>
      <c r="K37" s="168">
        <f>'Tab 4-PPN3'!G37</f>
        <v>0</v>
      </c>
      <c r="L37" s="168">
        <f>'Tab 4-PPN4'!G37</f>
        <v>0</v>
      </c>
      <c r="M37" s="168">
        <f>'Tab 4-PPN5'!G37</f>
        <v>0</v>
      </c>
      <c r="N37" s="168">
        <f>'Tab 4-PPN6'!G37</f>
        <v>0</v>
      </c>
      <c r="O37" s="168">
        <f>'Tab 4-PPN7'!G37</f>
        <v>0</v>
      </c>
      <c r="P37" s="168">
        <f>'Tab 4-PPN8'!G37</f>
        <v>0</v>
      </c>
      <c r="Q37" s="231">
        <f>'Tab 4-PPN9'!G37</f>
        <v>0</v>
      </c>
    </row>
    <row r="38" spans="1:17" ht="23.25">
      <c r="A38" s="14"/>
      <c r="B38" s="23"/>
      <c r="C38" s="24"/>
      <c r="D38" s="150">
        <f>'Tab 2'!E38</f>
        <v>0</v>
      </c>
      <c r="E38" s="150">
        <f>'Tab 2'!F38</f>
        <v>0</v>
      </c>
      <c r="F38" s="150">
        <f>'Tab 2'!G38</f>
        <v>0</v>
      </c>
      <c r="G38" s="168">
        <f t="shared" si="3"/>
        <v>0</v>
      </c>
      <c r="H38" s="168">
        <f>'Tab 3'!G38</f>
        <v>0</v>
      </c>
      <c r="I38" s="168">
        <f>'Tab 4-PPN1'!G38</f>
        <v>0</v>
      </c>
      <c r="J38" s="168">
        <f>'Tab 4-PPN2'!G38</f>
        <v>0</v>
      </c>
      <c r="K38" s="168">
        <f>'Tab 4-PPN3'!G38</f>
        <v>0</v>
      </c>
      <c r="L38" s="168">
        <f>'Tab 4-PPN4'!G38</f>
        <v>0</v>
      </c>
      <c r="M38" s="168">
        <f>'Tab 4-PPN5'!G38</f>
        <v>0</v>
      </c>
      <c r="N38" s="168">
        <f>'Tab 4-PPN6'!G38</f>
        <v>0</v>
      </c>
      <c r="O38" s="168">
        <f>'Tab 4-PPN7'!G38</f>
        <v>0</v>
      </c>
      <c r="P38" s="168">
        <f>'Tab 4-PPN8'!G38</f>
        <v>0</v>
      </c>
      <c r="Q38" s="231">
        <f>'Tab 4-PPN9'!G38</f>
        <v>0</v>
      </c>
    </row>
    <row r="39" spans="1:17" ht="23.25">
      <c r="A39" s="14"/>
      <c r="B39" s="23"/>
      <c r="C39" s="24"/>
      <c r="D39" s="150">
        <f>'Tab 2'!E39</f>
        <v>0</v>
      </c>
      <c r="E39" s="150">
        <f>'Tab 2'!F39</f>
        <v>0</v>
      </c>
      <c r="F39" s="150">
        <f>'Tab 2'!G39</f>
        <v>0</v>
      </c>
      <c r="G39" s="168">
        <f t="shared" si="3"/>
        <v>0</v>
      </c>
      <c r="H39" s="168">
        <f>'Tab 3'!G39</f>
        <v>0</v>
      </c>
      <c r="I39" s="168">
        <f>'Tab 4-PPN1'!G39</f>
        <v>0</v>
      </c>
      <c r="J39" s="168">
        <f>'Tab 4-PPN2'!G39</f>
        <v>0</v>
      </c>
      <c r="K39" s="168">
        <f>'Tab 4-PPN3'!G39</f>
        <v>0</v>
      </c>
      <c r="L39" s="168">
        <f>'Tab 4-PPN4'!G39</f>
        <v>0</v>
      </c>
      <c r="M39" s="168">
        <f>'Tab 4-PPN5'!G39</f>
        <v>0</v>
      </c>
      <c r="N39" s="168">
        <f>'Tab 4-PPN6'!G39</f>
        <v>0</v>
      </c>
      <c r="O39" s="168">
        <f>'Tab 4-PPN7'!G39</f>
        <v>0</v>
      </c>
      <c r="P39" s="168">
        <f>'Tab 4-PPN8'!G39</f>
        <v>0</v>
      </c>
      <c r="Q39" s="231">
        <f>'Tab 4-PPN9'!G39</f>
        <v>0</v>
      </c>
    </row>
    <row r="40" spans="1:17" ht="23.25">
      <c r="A40" s="14"/>
      <c r="B40" s="23"/>
      <c r="C40" s="24"/>
      <c r="D40" s="150">
        <f>'Tab 2'!E40</f>
        <v>0</v>
      </c>
      <c r="E40" s="150">
        <f>'Tab 2'!F40</f>
        <v>0</v>
      </c>
      <c r="F40" s="150">
        <f>'Tab 2'!G40</f>
        <v>0</v>
      </c>
      <c r="G40" s="168">
        <f t="shared" si="3"/>
        <v>0</v>
      </c>
      <c r="H40" s="168">
        <f>'Tab 3'!G40</f>
        <v>0</v>
      </c>
      <c r="I40" s="168">
        <f>'Tab 4-PPN1'!G40</f>
        <v>0</v>
      </c>
      <c r="J40" s="168">
        <f>'Tab 4-PPN2'!G40</f>
        <v>0</v>
      </c>
      <c r="K40" s="168">
        <f>'Tab 4-PPN3'!G40</f>
        <v>0</v>
      </c>
      <c r="L40" s="168">
        <f>'Tab 4-PPN4'!G40</f>
        <v>0</v>
      </c>
      <c r="M40" s="168">
        <f>'Tab 4-PPN5'!G40</f>
        <v>0</v>
      </c>
      <c r="N40" s="168">
        <f>'Tab 4-PPN6'!G40</f>
        <v>0</v>
      </c>
      <c r="O40" s="168">
        <f>'Tab 4-PPN7'!G40</f>
        <v>0</v>
      </c>
      <c r="P40" s="168">
        <f>'Tab 4-PPN8'!G40</f>
        <v>0</v>
      </c>
      <c r="Q40" s="231">
        <f>'Tab 4-PPN9'!G40</f>
        <v>0</v>
      </c>
    </row>
    <row r="41" spans="1:17" ht="23.25">
      <c r="A41" s="12"/>
      <c r="B41" s="23"/>
      <c r="C41" s="34"/>
      <c r="D41" s="150">
        <f>'Tab 2'!E41</f>
        <v>0</v>
      </c>
      <c r="E41" s="150">
        <f>'Tab 2'!F41</f>
        <v>0</v>
      </c>
      <c r="F41" s="150">
        <f>'Tab 2'!G41</f>
        <v>0</v>
      </c>
      <c r="G41" s="168">
        <f t="shared" si="3"/>
        <v>0</v>
      </c>
      <c r="H41" s="168">
        <f>'Tab 3'!G41</f>
        <v>0</v>
      </c>
      <c r="I41" s="168">
        <f>'Tab 4-PPN1'!G41</f>
        <v>0</v>
      </c>
      <c r="J41" s="168">
        <f>'Tab 4-PPN2'!G41</f>
        <v>0</v>
      </c>
      <c r="K41" s="168">
        <f>'Tab 4-PPN3'!G41</f>
        <v>0</v>
      </c>
      <c r="L41" s="168">
        <f>'Tab 4-PPN4'!G41</f>
        <v>0</v>
      </c>
      <c r="M41" s="168">
        <f>'Tab 4-PPN5'!G41</f>
        <v>0</v>
      </c>
      <c r="N41" s="168">
        <f>'Tab 4-PPN6'!G41</f>
        <v>0</v>
      </c>
      <c r="O41" s="168">
        <f>'Tab 4-PPN7'!G41</f>
        <v>0</v>
      </c>
      <c r="P41" s="168">
        <f>'Tab 4-PPN8'!G41</f>
        <v>0</v>
      </c>
      <c r="Q41" s="231">
        <f>'Tab 4-PPN9'!G41</f>
        <v>0</v>
      </c>
    </row>
    <row r="42" spans="1:17" ht="23.25">
      <c r="A42" s="12"/>
      <c r="B42" s="23"/>
      <c r="C42" s="34"/>
      <c r="D42" s="230">
        <f>'Tab 2'!E42</f>
        <v>0</v>
      </c>
      <c r="E42" s="230">
        <f>'Tab 2'!F42</f>
        <v>0</v>
      </c>
      <c r="F42" s="150">
        <f>'Tab 2'!G42</f>
        <v>0</v>
      </c>
      <c r="G42" s="168">
        <f t="shared" si="3"/>
        <v>0</v>
      </c>
      <c r="H42" s="168">
        <f>'Tab 3'!G42</f>
        <v>0</v>
      </c>
      <c r="I42" s="168">
        <f>'Tab 4-PPN1'!G42</f>
        <v>0</v>
      </c>
      <c r="J42" s="168">
        <f>'Tab 4-PPN2'!G42</f>
        <v>0</v>
      </c>
      <c r="K42" s="168">
        <f>'Tab 4-PPN3'!G42</f>
        <v>0</v>
      </c>
      <c r="L42" s="168">
        <f>'Tab 4-PPN4'!G42</f>
        <v>0</v>
      </c>
      <c r="M42" s="168">
        <f>'Tab 4-PPN5'!G42</f>
        <v>0</v>
      </c>
      <c r="N42" s="168">
        <f>'Tab 4-PPN6'!G42</f>
        <v>0</v>
      </c>
      <c r="O42" s="168">
        <f>'Tab 4-PPN7'!G42</f>
        <v>0</v>
      </c>
      <c r="P42" s="168">
        <f>'Tab 4-PPN8'!G42</f>
        <v>0</v>
      </c>
      <c r="Q42" s="231">
        <f>'Tab 4-PPN9'!G42</f>
        <v>0</v>
      </c>
    </row>
    <row r="43" spans="1:17" ht="23.25">
      <c r="A43" s="14">
        <v>4</v>
      </c>
      <c r="B43" s="23" t="s">
        <v>106</v>
      </c>
      <c r="C43" s="24">
        <v>614700</v>
      </c>
      <c r="D43" s="150">
        <f>'Tab 2'!E43</f>
        <v>0</v>
      </c>
      <c r="E43" s="150">
        <f>'Tab 2'!F43</f>
        <v>0</v>
      </c>
      <c r="F43" s="150">
        <f>'Tab 2'!G43</f>
        <v>0</v>
      </c>
      <c r="G43" s="168">
        <f aca="true" t="shared" si="4" ref="G43:G49">SUM(H43:Q43)</f>
        <v>0</v>
      </c>
      <c r="H43" s="168">
        <f>'Tab 3'!G43</f>
        <v>0</v>
      </c>
      <c r="I43" s="168">
        <f>'Tab 4-PPN1'!G43</f>
        <v>0</v>
      </c>
      <c r="J43" s="168">
        <f>'Tab 4-PPN2'!G43</f>
        <v>0</v>
      </c>
      <c r="K43" s="168">
        <f>'Tab 4-PPN3'!G43</f>
        <v>0</v>
      </c>
      <c r="L43" s="168">
        <f>'Tab 4-PPN4'!G43</f>
        <v>0</v>
      </c>
      <c r="M43" s="168">
        <f>'Tab 4-PPN5'!G43</f>
        <v>0</v>
      </c>
      <c r="N43" s="168">
        <f>'Tab 4-PPN6'!G43</f>
        <v>0</v>
      </c>
      <c r="O43" s="168">
        <f>'Tab 4-PPN7'!G43</f>
        <v>0</v>
      </c>
      <c r="P43" s="168">
        <f>'Tab 4-PPN8'!G43</f>
        <v>0</v>
      </c>
      <c r="Q43" s="231">
        <f>'Tab 4-PPN9'!G43</f>
        <v>0</v>
      </c>
    </row>
    <row r="44" spans="1:17" ht="24" thickBot="1">
      <c r="A44" s="236"/>
      <c r="B44" s="237"/>
      <c r="C44" s="238"/>
      <c r="D44" s="239">
        <f>'Tab 2'!E44</f>
        <v>0</v>
      </c>
      <c r="E44" s="239">
        <f>'Tab 2'!F44</f>
        <v>0</v>
      </c>
      <c r="F44" s="239">
        <f>'Tab 2'!G44</f>
        <v>0</v>
      </c>
      <c r="G44" s="267">
        <f t="shared" si="4"/>
        <v>0</v>
      </c>
      <c r="H44" s="267">
        <f>'Tab 3'!G44</f>
        <v>0</v>
      </c>
      <c r="I44" s="267">
        <f>'Tab 4-PPN1'!G44</f>
        <v>0</v>
      </c>
      <c r="J44" s="267">
        <f>'Tab 4-PPN2'!G44</f>
        <v>0</v>
      </c>
      <c r="K44" s="267">
        <f>'Tab 4-PPN3'!G44</f>
        <v>0</v>
      </c>
      <c r="L44" s="267">
        <f>'Tab 4-PPN4'!G44</f>
        <v>0</v>
      </c>
      <c r="M44" s="267">
        <f>'Tab 4-PPN5'!G44</f>
        <v>0</v>
      </c>
      <c r="N44" s="267">
        <f>'Tab 4-PPN6'!G44</f>
        <v>0</v>
      </c>
      <c r="O44" s="267">
        <f>'Tab 4-PPN7'!G44</f>
        <v>0</v>
      </c>
      <c r="P44" s="267">
        <f>'Tab 4-PPN8'!G44</f>
        <v>0</v>
      </c>
      <c r="Q44" s="268">
        <f>'Tab 4-PPN9'!G44</f>
        <v>0</v>
      </c>
    </row>
    <row r="45" spans="1:17" ht="23.25">
      <c r="A45" s="233"/>
      <c r="B45" s="240"/>
      <c r="C45" s="235"/>
      <c r="D45" s="241">
        <f>'Tab 2'!E45</f>
        <v>0</v>
      </c>
      <c r="E45" s="241">
        <f>'Tab 2'!F45</f>
        <v>0</v>
      </c>
      <c r="F45" s="241">
        <f>'Tab 2'!G45</f>
        <v>0</v>
      </c>
      <c r="G45" s="220">
        <f t="shared" si="4"/>
        <v>0</v>
      </c>
      <c r="H45" s="220">
        <f>'Tab 3'!G45</f>
        <v>0</v>
      </c>
      <c r="I45" s="220">
        <f>'Tab 4-PPN1'!G45</f>
        <v>0</v>
      </c>
      <c r="J45" s="220">
        <f>'Tab 4-PPN2'!G45</f>
        <v>0</v>
      </c>
      <c r="K45" s="220">
        <f>'Tab 4-PPN3'!G45</f>
        <v>0</v>
      </c>
      <c r="L45" s="220">
        <f>'Tab 4-PPN4'!G45</f>
        <v>0</v>
      </c>
      <c r="M45" s="220">
        <f>'Tab 4-PPN5'!G45</f>
        <v>0</v>
      </c>
      <c r="N45" s="220">
        <f>'Tab 4-PPN6'!G45</f>
        <v>0</v>
      </c>
      <c r="O45" s="220">
        <f>'Tab 4-PPN7'!G45</f>
        <v>0</v>
      </c>
      <c r="P45" s="220">
        <f>'Tab 4-PPN8'!G45</f>
        <v>0</v>
      </c>
      <c r="Q45" s="232">
        <f>'Tab 4-PPN9'!G45</f>
        <v>0</v>
      </c>
    </row>
    <row r="46" spans="1:17" ht="23.25">
      <c r="A46" s="14">
        <v>5</v>
      </c>
      <c r="B46" s="23" t="s">
        <v>44</v>
      </c>
      <c r="C46" s="24">
        <v>614800</v>
      </c>
      <c r="D46" s="150">
        <f>'Tab 2'!E46</f>
        <v>0</v>
      </c>
      <c r="E46" s="150">
        <f>'Tab 2'!F46</f>
        <v>0</v>
      </c>
      <c r="F46" s="150">
        <f>'Tab 2'!G46</f>
        <v>0</v>
      </c>
      <c r="G46" s="168">
        <f t="shared" si="4"/>
        <v>0</v>
      </c>
      <c r="H46" s="168">
        <f>'Tab 3'!G46</f>
        <v>0</v>
      </c>
      <c r="I46" s="168">
        <f>'Tab 4-PPN1'!G46</f>
        <v>0</v>
      </c>
      <c r="J46" s="168">
        <f>'Tab 4-PPN2'!G46</f>
        <v>0</v>
      </c>
      <c r="K46" s="168">
        <f>'Tab 4-PPN3'!G46</f>
        <v>0</v>
      </c>
      <c r="L46" s="168">
        <f>'Tab 4-PPN4'!G46</f>
        <v>0</v>
      </c>
      <c r="M46" s="168">
        <f>'Tab 4-PPN5'!G46</f>
        <v>0</v>
      </c>
      <c r="N46" s="168">
        <f>'Tab 4-PPN6'!G46</f>
        <v>0</v>
      </c>
      <c r="O46" s="168">
        <f>'Tab 4-PPN7'!G46</f>
        <v>0</v>
      </c>
      <c r="P46" s="168">
        <f>'Tab 4-PPN8'!G46</f>
        <v>0</v>
      </c>
      <c r="Q46" s="231">
        <f>'Tab 4-PPN9'!G46</f>
        <v>0</v>
      </c>
    </row>
    <row r="47" spans="1:17" ht="15.75" customHeight="1">
      <c r="A47" s="14"/>
      <c r="B47" s="23"/>
      <c r="C47" s="24"/>
      <c r="D47" s="150">
        <f>'Tab 2'!E47</f>
        <v>0</v>
      </c>
      <c r="E47" s="150">
        <f>'Tab 2'!F47</f>
        <v>0</v>
      </c>
      <c r="F47" s="150">
        <f>'Tab 2'!G47</f>
        <v>0</v>
      </c>
      <c r="G47" s="168">
        <f t="shared" si="4"/>
        <v>0</v>
      </c>
      <c r="H47" s="168">
        <f>'Tab 3'!G47</f>
        <v>0</v>
      </c>
      <c r="I47" s="168">
        <f>'Tab 4-PPN1'!G47</f>
        <v>0</v>
      </c>
      <c r="J47" s="168">
        <f>'Tab 4-PPN2'!G47</f>
        <v>0</v>
      </c>
      <c r="K47" s="168">
        <f>'Tab 4-PPN3'!G47</f>
        <v>0</v>
      </c>
      <c r="L47" s="168">
        <f>'Tab 4-PPN4'!G47</f>
        <v>0</v>
      </c>
      <c r="M47" s="168">
        <f>'Tab 4-PPN5'!G47</f>
        <v>0</v>
      </c>
      <c r="N47" s="168">
        <f>'Tab 4-PPN6'!G47</f>
        <v>0</v>
      </c>
      <c r="O47" s="168">
        <f>'Tab 4-PPN7'!G47</f>
        <v>0</v>
      </c>
      <c r="P47" s="168">
        <f>'Tab 4-PPN8'!G47</f>
        <v>0</v>
      </c>
      <c r="Q47" s="231">
        <f>'Tab 4-PPN9'!G47</f>
        <v>0</v>
      </c>
    </row>
    <row r="48" spans="1:17" ht="23.25">
      <c r="A48" s="14">
        <v>6</v>
      </c>
      <c r="B48" s="23" t="s">
        <v>45</v>
      </c>
      <c r="C48" s="24">
        <v>614900</v>
      </c>
      <c r="D48" s="150">
        <f>'Tab 2'!E48</f>
        <v>0</v>
      </c>
      <c r="E48" s="150">
        <f>'Tab 2'!F48</f>
        <v>0</v>
      </c>
      <c r="F48" s="150">
        <f>'Tab 2'!G48</f>
        <v>0</v>
      </c>
      <c r="G48" s="168">
        <f t="shared" si="4"/>
        <v>0</v>
      </c>
      <c r="H48" s="168">
        <f>'Tab 3'!G48</f>
        <v>0</v>
      </c>
      <c r="I48" s="168">
        <f>'Tab 4-PPN1'!G48</f>
        <v>0</v>
      </c>
      <c r="J48" s="168">
        <f>'Tab 4-PPN2'!G48</f>
        <v>0</v>
      </c>
      <c r="K48" s="168">
        <f>'Tab 4-PPN3'!G48</f>
        <v>0</v>
      </c>
      <c r="L48" s="168">
        <f>'Tab 4-PPN4'!G48</f>
        <v>0</v>
      </c>
      <c r="M48" s="168">
        <f>'Tab 4-PPN5'!G48</f>
        <v>0</v>
      </c>
      <c r="N48" s="168">
        <f>'Tab 4-PPN6'!G48</f>
        <v>0</v>
      </c>
      <c r="O48" s="168">
        <f>'Tab 4-PPN7'!G48</f>
        <v>0</v>
      </c>
      <c r="P48" s="168">
        <f>'Tab 4-PPN8'!G48</f>
        <v>0</v>
      </c>
      <c r="Q48" s="231">
        <f>'Tab 4-PPN9'!G48</f>
        <v>0</v>
      </c>
    </row>
    <row r="49" spans="1:17" ht="23.25">
      <c r="A49" s="14"/>
      <c r="B49" s="20"/>
      <c r="C49" s="18"/>
      <c r="D49" s="150">
        <f>'Tab 2'!E49</f>
        <v>0</v>
      </c>
      <c r="E49" s="150">
        <f>'Tab 2'!F49</f>
        <v>0</v>
      </c>
      <c r="F49" s="150">
        <f>'Tab 2'!G49</f>
        <v>0</v>
      </c>
      <c r="G49" s="168">
        <f t="shared" si="4"/>
        <v>0</v>
      </c>
      <c r="H49" s="168">
        <f>'Tab 3'!G49</f>
        <v>0</v>
      </c>
      <c r="I49" s="168">
        <f>'Tab 4-PPN1'!G49</f>
        <v>0</v>
      </c>
      <c r="J49" s="168">
        <f>'Tab 4-PPN2'!G49</f>
        <v>0</v>
      </c>
      <c r="K49" s="168">
        <f>'Tab 4-PPN3'!G49</f>
        <v>0</v>
      </c>
      <c r="L49" s="168">
        <f>'Tab 4-PPN4'!G49</f>
        <v>0</v>
      </c>
      <c r="M49" s="168">
        <f>'Tab 4-PPN5'!G49</f>
        <v>0</v>
      </c>
      <c r="N49" s="168">
        <f>'Tab 4-PPN6'!G49</f>
        <v>0</v>
      </c>
      <c r="O49" s="168">
        <f>'Tab 4-PPN7'!G49</f>
        <v>0</v>
      </c>
      <c r="P49" s="168">
        <f>'Tab 4-PPN8'!G49</f>
        <v>0</v>
      </c>
      <c r="Q49" s="231">
        <f>'Tab 4-PPN9'!G49</f>
        <v>0</v>
      </c>
    </row>
    <row r="50" spans="1:18" s="42" customFormat="1" ht="38.25" thickBot="1">
      <c r="A50" s="76" t="s">
        <v>13</v>
      </c>
      <c r="B50" s="45" t="s">
        <v>57</v>
      </c>
      <c r="C50" s="63">
        <v>615000</v>
      </c>
      <c r="D50" s="158">
        <f>'Tab 2'!E50</f>
        <v>0</v>
      </c>
      <c r="E50" s="158">
        <f>'Tab 2'!F50</f>
        <v>0</v>
      </c>
      <c r="F50" s="158">
        <f>'Tab 2'!G50</f>
        <v>0</v>
      </c>
      <c r="G50" s="158">
        <f aca="true" t="shared" si="5" ref="G50:Q50">G51+G54</f>
        <v>0</v>
      </c>
      <c r="H50" s="158">
        <f t="shared" si="5"/>
        <v>0</v>
      </c>
      <c r="I50" s="158">
        <f t="shared" si="5"/>
        <v>0</v>
      </c>
      <c r="J50" s="158">
        <f t="shared" si="5"/>
        <v>0</v>
      </c>
      <c r="K50" s="158">
        <f t="shared" si="5"/>
        <v>0</v>
      </c>
      <c r="L50" s="158">
        <f t="shared" si="5"/>
        <v>0</v>
      </c>
      <c r="M50" s="158">
        <f t="shared" si="5"/>
        <v>0</v>
      </c>
      <c r="N50" s="158">
        <f t="shared" si="5"/>
        <v>0</v>
      </c>
      <c r="O50" s="158">
        <f t="shared" si="5"/>
        <v>0</v>
      </c>
      <c r="P50" s="158">
        <f t="shared" si="5"/>
        <v>0</v>
      </c>
      <c r="Q50" s="203">
        <f t="shared" si="5"/>
        <v>0</v>
      </c>
      <c r="R50" s="46"/>
    </row>
    <row r="51" spans="1:17" ht="38.25">
      <c r="A51" s="77">
        <v>1</v>
      </c>
      <c r="B51" s="67" t="s">
        <v>105</v>
      </c>
      <c r="C51" s="62">
        <v>615100</v>
      </c>
      <c r="D51" s="213">
        <f>'Tab 2'!E51</f>
        <v>0</v>
      </c>
      <c r="E51" s="213">
        <f>'Tab 2'!F51</f>
        <v>0</v>
      </c>
      <c r="F51" s="213">
        <f>'Tab 2'!G51</f>
        <v>0</v>
      </c>
      <c r="G51" s="269">
        <f>SUM(H51:Q51)</f>
        <v>0</v>
      </c>
      <c r="H51" s="168">
        <f>'Tab 3'!G51</f>
        <v>0</v>
      </c>
      <c r="I51" s="168">
        <f>'Tab 4-PPN1'!G51</f>
        <v>0</v>
      </c>
      <c r="J51" s="168">
        <f>'Tab 4-PPN2'!G51</f>
        <v>0</v>
      </c>
      <c r="K51" s="168">
        <f>'Tab 4-PPN3'!G51</f>
        <v>0</v>
      </c>
      <c r="L51" s="168">
        <f>'Tab 4-PPN4'!G51</f>
        <v>0</v>
      </c>
      <c r="M51" s="168">
        <f>'Tab 4-PPN5'!G51</f>
        <v>0</v>
      </c>
      <c r="N51" s="168">
        <f>'Tab 4-PPN6'!G51</f>
        <v>0</v>
      </c>
      <c r="O51" s="168">
        <f>'Tab 4-PPN7'!G51</f>
        <v>0</v>
      </c>
      <c r="P51" s="168">
        <f>'Tab 4-PPN8'!G51</f>
        <v>0</v>
      </c>
      <c r="Q51" s="231">
        <f>'Tab 4-PPN9'!G51</f>
        <v>0</v>
      </c>
    </row>
    <row r="52" spans="1:17" ht="23.25">
      <c r="A52" s="14"/>
      <c r="B52" s="23"/>
      <c r="C52" s="24"/>
      <c r="D52" s="168">
        <f>'Tab 2'!E52</f>
        <v>0</v>
      </c>
      <c r="E52" s="168">
        <f>'Tab 2'!F52</f>
        <v>0</v>
      </c>
      <c r="F52" s="168">
        <f>'Tab 2'!G52</f>
        <v>0</v>
      </c>
      <c r="G52" s="168">
        <f>SUM(H52:Q52)</f>
        <v>0</v>
      </c>
      <c r="H52" s="168">
        <f>'Tab 3'!G52</f>
        <v>0</v>
      </c>
      <c r="I52" s="168">
        <f>'Tab 4-PPN1'!G52</f>
        <v>0</v>
      </c>
      <c r="J52" s="168">
        <f>'Tab 4-PPN2'!G52</f>
        <v>0</v>
      </c>
      <c r="K52" s="168">
        <f>'Tab 4-PPN3'!G52</f>
        <v>0</v>
      </c>
      <c r="L52" s="168">
        <f>'Tab 4-PPN4'!G52</f>
        <v>0</v>
      </c>
      <c r="M52" s="168">
        <f>'Tab 4-PPN5'!G52</f>
        <v>0</v>
      </c>
      <c r="N52" s="168">
        <f>'Tab 4-PPN6'!G52</f>
        <v>0</v>
      </c>
      <c r="O52" s="168">
        <f>'Tab 4-PPN7'!G52</f>
        <v>0</v>
      </c>
      <c r="P52" s="168">
        <f>'Tab 4-PPN8'!G52</f>
        <v>0</v>
      </c>
      <c r="Q52" s="231">
        <f>'Tab 4-PPN9'!G52</f>
        <v>0</v>
      </c>
    </row>
    <row r="53" spans="1:17" ht="23.25">
      <c r="A53" s="14"/>
      <c r="B53" s="23"/>
      <c r="C53" s="24"/>
      <c r="D53" s="168">
        <f>'Tab 2'!E53</f>
        <v>0</v>
      </c>
      <c r="E53" s="168">
        <f>'Tab 2'!F53</f>
        <v>0</v>
      </c>
      <c r="F53" s="168">
        <f>'Tab 2'!G53</f>
        <v>0</v>
      </c>
      <c r="G53" s="168">
        <f>SUM(H53:Q53)</f>
        <v>0</v>
      </c>
      <c r="H53" s="168">
        <f>'Tab 3'!G53</f>
        <v>0</v>
      </c>
      <c r="I53" s="168">
        <f>'Tab 4-PPN1'!G53</f>
        <v>0</v>
      </c>
      <c r="J53" s="168">
        <f>'Tab 4-PPN2'!G53</f>
        <v>0</v>
      </c>
      <c r="K53" s="168">
        <f>'Tab 4-PPN3'!G53</f>
        <v>0</v>
      </c>
      <c r="L53" s="168">
        <f>'Tab 4-PPN4'!G53</f>
        <v>0</v>
      </c>
      <c r="M53" s="168">
        <f>'Tab 4-PPN5'!G53</f>
        <v>0</v>
      </c>
      <c r="N53" s="168">
        <f>'Tab 4-PPN6'!G53</f>
        <v>0</v>
      </c>
      <c r="O53" s="168">
        <f>'Tab 4-PPN7'!G53</f>
        <v>0</v>
      </c>
      <c r="P53" s="168">
        <f>'Tab 4-PPN8'!G53</f>
        <v>0</v>
      </c>
      <c r="Q53" s="231">
        <f>'Tab 4-PPN9'!G53</f>
        <v>0</v>
      </c>
    </row>
    <row r="54" spans="1:17" ht="38.25">
      <c r="A54" s="14">
        <v>2</v>
      </c>
      <c r="B54" s="25" t="s">
        <v>47</v>
      </c>
      <c r="C54" s="24">
        <v>615200</v>
      </c>
      <c r="D54" s="170">
        <f>'Tab 2'!E54</f>
        <v>0</v>
      </c>
      <c r="E54" s="170">
        <f>'Tab 2'!F54</f>
        <v>0</v>
      </c>
      <c r="F54" s="170">
        <f>'Tab 2'!G54</f>
        <v>0</v>
      </c>
      <c r="G54" s="168">
        <f>SUM(H54:Q54)</f>
        <v>0</v>
      </c>
      <c r="H54" s="168">
        <f>'Tab 3'!G54</f>
        <v>0</v>
      </c>
      <c r="I54" s="168">
        <f>'Tab 4-PPN1'!G54</f>
        <v>0</v>
      </c>
      <c r="J54" s="168">
        <f>'Tab 4-PPN2'!G54</f>
        <v>0</v>
      </c>
      <c r="K54" s="168">
        <f>'Tab 4-PPN3'!G54</f>
        <v>0</v>
      </c>
      <c r="L54" s="168">
        <f>'Tab 4-PPN4'!G54</f>
        <v>0</v>
      </c>
      <c r="M54" s="168">
        <f>'Tab 4-PPN5'!G54</f>
        <v>0</v>
      </c>
      <c r="N54" s="168">
        <f>'Tab 4-PPN6'!G54</f>
        <v>0</v>
      </c>
      <c r="O54" s="168">
        <f>'Tab 4-PPN7'!G54</f>
        <v>0</v>
      </c>
      <c r="P54" s="168">
        <f>'Tab 4-PPN8'!G54</f>
        <v>0</v>
      </c>
      <c r="Q54" s="231">
        <f>'Tab 4-PPN9'!G54</f>
        <v>0</v>
      </c>
    </row>
    <row r="55" spans="1:17" ht="23.25">
      <c r="A55" s="14"/>
      <c r="B55" s="25"/>
      <c r="C55" s="24"/>
      <c r="D55" s="168">
        <f>'Tab 2'!E55</f>
        <v>0</v>
      </c>
      <c r="E55" s="168">
        <f>'Tab 2'!F55</f>
        <v>0</v>
      </c>
      <c r="F55" s="168">
        <f>'Tab 2'!G55</f>
        <v>0</v>
      </c>
      <c r="G55" s="168">
        <f>SUM(H55:Q55)</f>
        <v>0</v>
      </c>
      <c r="H55" s="168">
        <f>'Tab 3'!G55</f>
        <v>0</v>
      </c>
      <c r="I55" s="168">
        <f>'Tab 4-PPN1'!G55</f>
        <v>0</v>
      </c>
      <c r="J55" s="168">
        <f>'Tab 4-PPN2'!G55</f>
        <v>0</v>
      </c>
      <c r="K55" s="168">
        <f>'Tab 4-PPN3'!G55</f>
        <v>0</v>
      </c>
      <c r="L55" s="168">
        <f>'Tab 4-PPN4'!G55</f>
        <v>0</v>
      </c>
      <c r="M55" s="168">
        <f>'Tab 4-PPN5'!G55</f>
        <v>0</v>
      </c>
      <c r="N55" s="168">
        <f>'Tab 4-PPN6'!G55</f>
        <v>0</v>
      </c>
      <c r="O55" s="168">
        <f>'Tab 4-PPN7'!G55</f>
        <v>0</v>
      </c>
      <c r="P55" s="168">
        <f>'Tab 4-PPN8'!G55</f>
        <v>0</v>
      </c>
      <c r="Q55" s="231">
        <f>'Tab 4-PPN9'!G55</f>
        <v>0</v>
      </c>
    </row>
    <row r="56" spans="1:18" s="42" customFormat="1" ht="38.25" thickBot="1">
      <c r="A56" s="76" t="s">
        <v>14</v>
      </c>
      <c r="B56" s="45" t="s">
        <v>107</v>
      </c>
      <c r="C56" s="63">
        <v>616000</v>
      </c>
      <c r="D56" s="158">
        <f>'Tab 2'!E56</f>
        <v>0</v>
      </c>
      <c r="E56" s="158">
        <f>'Tab 2'!F56</f>
        <v>0</v>
      </c>
      <c r="F56" s="158">
        <f>'Tab 2'!G56</f>
        <v>0</v>
      </c>
      <c r="G56" s="158">
        <f aca="true" t="shared" si="6" ref="G56:Q56">G57</f>
        <v>0</v>
      </c>
      <c r="H56" s="158">
        <f t="shared" si="6"/>
        <v>0</v>
      </c>
      <c r="I56" s="158">
        <f t="shared" si="6"/>
        <v>0</v>
      </c>
      <c r="J56" s="158">
        <f t="shared" si="6"/>
        <v>0</v>
      </c>
      <c r="K56" s="158">
        <f t="shared" si="6"/>
        <v>0</v>
      </c>
      <c r="L56" s="158">
        <f t="shared" si="6"/>
        <v>0</v>
      </c>
      <c r="M56" s="158">
        <f t="shared" si="6"/>
        <v>0</v>
      </c>
      <c r="N56" s="158">
        <f t="shared" si="6"/>
        <v>0</v>
      </c>
      <c r="O56" s="158">
        <f t="shared" si="6"/>
        <v>0</v>
      </c>
      <c r="P56" s="158">
        <f t="shared" si="6"/>
        <v>0</v>
      </c>
      <c r="Q56" s="203">
        <f t="shared" si="6"/>
        <v>0</v>
      </c>
      <c r="R56" s="46"/>
    </row>
    <row r="57" spans="1:17" ht="23.25">
      <c r="A57" s="77">
        <v>1</v>
      </c>
      <c r="B57" s="66" t="s">
        <v>109</v>
      </c>
      <c r="C57" s="62">
        <v>616200</v>
      </c>
      <c r="D57" s="220">
        <f>'Tab 2'!E57</f>
        <v>0</v>
      </c>
      <c r="E57" s="220">
        <f>'Tab 2'!F57</f>
        <v>0</v>
      </c>
      <c r="F57" s="220">
        <f>'Tab 2'!G57</f>
        <v>0</v>
      </c>
      <c r="G57" s="269">
        <f>SUM(H57:Q57)</f>
        <v>0</v>
      </c>
      <c r="H57" s="168">
        <f>'Tab 3'!G57</f>
        <v>0</v>
      </c>
      <c r="I57" s="168">
        <f>'Tab 4-PPN1'!G57</f>
        <v>0</v>
      </c>
      <c r="J57" s="168">
        <f>'Tab 4-PPN2'!G57</f>
        <v>0</v>
      </c>
      <c r="K57" s="168">
        <f>'Tab 4-PPN3'!G57</f>
        <v>0</v>
      </c>
      <c r="L57" s="168">
        <f>'Tab 4-PPN4'!G57</f>
        <v>0</v>
      </c>
      <c r="M57" s="168">
        <f>'Tab 4-PPN5'!G57</f>
        <v>0</v>
      </c>
      <c r="N57" s="168">
        <f>'Tab 4-PPN6'!G57</f>
        <v>0</v>
      </c>
      <c r="O57" s="168">
        <f>'Tab 4-PPN7'!G57</f>
        <v>0</v>
      </c>
      <c r="P57" s="168">
        <f>'Tab 4-PPN8'!G57</f>
        <v>0</v>
      </c>
      <c r="Q57" s="231">
        <f>'Tab 4-PPN9'!G57</f>
        <v>0</v>
      </c>
    </row>
    <row r="58" spans="1:17" s="42" customFormat="1" ht="57" thickBot="1">
      <c r="A58" s="76" t="s">
        <v>15</v>
      </c>
      <c r="B58" s="45" t="s">
        <v>113</v>
      </c>
      <c r="C58" s="63"/>
      <c r="D58" s="158">
        <f>'Tab 2'!E58</f>
        <v>0</v>
      </c>
      <c r="E58" s="158">
        <f>'Tab 2'!F58</f>
        <v>0</v>
      </c>
      <c r="F58" s="158">
        <f>'Tab 2'!G58</f>
        <v>0</v>
      </c>
      <c r="G58" s="158">
        <f aca="true" t="shared" si="7" ref="G58:Q58">SUM(G59:G64)</f>
        <v>0</v>
      </c>
      <c r="H58" s="158">
        <f t="shared" si="7"/>
        <v>0</v>
      </c>
      <c r="I58" s="158">
        <f t="shared" si="7"/>
        <v>0</v>
      </c>
      <c r="J58" s="158">
        <f t="shared" si="7"/>
        <v>0</v>
      </c>
      <c r="K58" s="158">
        <f t="shared" si="7"/>
        <v>0</v>
      </c>
      <c r="L58" s="158">
        <f t="shared" si="7"/>
        <v>0</v>
      </c>
      <c r="M58" s="158">
        <f t="shared" si="7"/>
        <v>0</v>
      </c>
      <c r="N58" s="158">
        <f t="shared" si="7"/>
        <v>0</v>
      </c>
      <c r="O58" s="158">
        <f t="shared" si="7"/>
        <v>0</v>
      </c>
      <c r="P58" s="158">
        <f t="shared" si="7"/>
        <v>0</v>
      </c>
      <c r="Q58" s="203">
        <f t="shared" si="7"/>
        <v>0</v>
      </c>
    </row>
    <row r="59" spans="1:17" ht="38.25">
      <c r="A59" s="78">
        <v>1</v>
      </c>
      <c r="B59" s="65" t="s">
        <v>98</v>
      </c>
      <c r="C59" s="64">
        <v>821100</v>
      </c>
      <c r="D59" s="220">
        <f>'Tab 2'!E59</f>
        <v>0</v>
      </c>
      <c r="E59" s="220">
        <f>'Tab 2'!F59</f>
        <v>0</v>
      </c>
      <c r="F59" s="220">
        <f>'Tab 2'!G59</f>
        <v>0</v>
      </c>
      <c r="G59" s="269">
        <f aca="true" t="shared" si="8" ref="G59:G64">SUM(H59:Q59)</f>
        <v>0</v>
      </c>
      <c r="H59" s="168">
        <f>'Tab 3'!G59</f>
        <v>0</v>
      </c>
      <c r="I59" s="168">
        <f>'Tab 4-PPN1'!G59</f>
        <v>0</v>
      </c>
      <c r="J59" s="168">
        <f>'Tab 4-PPN2'!G59</f>
        <v>0</v>
      </c>
      <c r="K59" s="168">
        <f>'Tab 4-PPN3'!G59</f>
        <v>0</v>
      </c>
      <c r="L59" s="168">
        <f>'Tab 4-PPN4'!G59</f>
        <v>0</v>
      </c>
      <c r="M59" s="168">
        <f>'Tab 4-PPN5'!G59</f>
        <v>0</v>
      </c>
      <c r="N59" s="168">
        <f>'Tab 4-PPN6'!G59</f>
        <v>0</v>
      </c>
      <c r="O59" s="168">
        <f>'Tab 4-PPN7'!G59</f>
        <v>0</v>
      </c>
      <c r="P59" s="168">
        <f>'Tab 4-PPN8'!G59</f>
        <v>0</v>
      </c>
      <c r="Q59" s="231">
        <f>'Tab 4-PPN9'!G59</f>
        <v>0</v>
      </c>
    </row>
    <row r="60" spans="1:17" ht="23.25">
      <c r="A60" s="12">
        <v>2</v>
      </c>
      <c r="B60" s="19" t="s">
        <v>99</v>
      </c>
      <c r="C60" s="13">
        <v>821200</v>
      </c>
      <c r="D60" s="168">
        <f>'Tab 2'!E60</f>
        <v>0</v>
      </c>
      <c r="E60" s="168">
        <f>'Tab 2'!F60</f>
        <v>0</v>
      </c>
      <c r="F60" s="168">
        <f>'Tab 2'!G60</f>
        <v>0</v>
      </c>
      <c r="G60" s="168">
        <f t="shared" si="8"/>
        <v>0</v>
      </c>
      <c r="H60" s="168">
        <f>'Tab 3'!G60</f>
        <v>0</v>
      </c>
      <c r="I60" s="168">
        <f>'Tab 4-PPN1'!G60</f>
        <v>0</v>
      </c>
      <c r="J60" s="168">
        <f>'Tab 4-PPN2'!G60</f>
        <v>0</v>
      </c>
      <c r="K60" s="168">
        <f>'Tab 4-PPN3'!G60</f>
        <v>0</v>
      </c>
      <c r="L60" s="168">
        <f>'Tab 4-PPN4'!G60</f>
        <v>0</v>
      </c>
      <c r="M60" s="168">
        <f>'Tab 4-PPN5'!G60</f>
        <v>0</v>
      </c>
      <c r="N60" s="168">
        <f>'Tab 4-PPN6'!G60</f>
        <v>0</v>
      </c>
      <c r="O60" s="168">
        <f>'Tab 4-PPN7'!G60</f>
        <v>0</v>
      </c>
      <c r="P60" s="168">
        <f>'Tab 4-PPN8'!G60</f>
        <v>0</v>
      </c>
      <c r="Q60" s="231">
        <f>'Tab 4-PPN9'!G60</f>
        <v>0</v>
      </c>
    </row>
    <row r="61" spans="1:17" ht="23.25">
      <c r="A61" s="12">
        <v>3</v>
      </c>
      <c r="B61" s="19" t="s">
        <v>100</v>
      </c>
      <c r="C61" s="13">
        <v>821300</v>
      </c>
      <c r="D61" s="168">
        <f>'Tab 2'!E61</f>
        <v>0</v>
      </c>
      <c r="E61" s="168">
        <f>'Tab 2'!F61</f>
        <v>0</v>
      </c>
      <c r="F61" s="168">
        <f>'Tab 2'!G61</f>
        <v>0</v>
      </c>
      <c r="G61" s="168">
        <f t="shared" si="8"/>
        <v>0</v>
      </c>
      <c r="H61" s="168">
        <f>'Tab 3'!G61</f>
        <v>0</v>
      </c>
      <c r="I61" s="168">
        <f>'Tab 4-PPN1'!G61</f>
        <v>0</v>
      </c>
      <c r="J61" s="168">
        <f>'Tab 4-PPN2'!G61</f>
        <v>0</v>
      </c>
      <c r="K61" s="168">
        <f>'Tab 4-PPN3'!G61</f>
        <v>0</v>
      </c>
      <c r="L61" s="168">
        <f>'Tab 4-PPN4'!G61</f>
        <v>0</v>
      </c>
      <c r="M61" s="168">
        <f>'Tab 4-PPN5'!G61</f>
        <v>0</v>
      </c>
      <c r="N61" s="168">
        <f>'Tab 4-PPN6'!G61</f>
        <v>0</v>
      </c>
      <c r="O61" s="168">
        <f>'Tab 4-PPN7'!G61</f>
        <v>0</v>
      </c>
      <c r="P61" s="168">
        <f>'Tab 4-PPN8'!G61</f>
        <v>0</v>
      </c>
      <c r="Q61" s="231">
        <f>'Tab 4-PPN9'!G61</f>
        <v>0</v>
      </c>
    </row>
    <row r="62" spans="1:17" ht="38.25">
      <c r="A62" s="12">
        <v>4</v>
      </c>
      <c r="B62" s="25" t="s">
        <v>101</v>
      </c>
      <c r="C62" s="13">
        <v>821400</v>
      </c>
      <c r="D62" s="168">
        <f>'Tab 2'!E62</f>
        <v>0</v>
      </c>
      <c r="E62" s="168">
        <f>'Tab 2'!F62</f>
        <v>0</v>
      </c>
      <c r="F62" s="168">
        <f>'Tab 2'!G62</f>
        <v>0</v>
      </c>
      <c r="G62" s="168">
        <f t="shared" si="8"/>
        <v>0</v>
      </c>
      <c r="H62" s="168">
        <f>'Tab 3'!G62</f>
        <v>0</v>
      </c>
      <c r="I62" s="168">
        <f>'Tab 4-PPN1'!G62</f>
        <v>0</v>
      </c>
      <c r="J62" s="168">
        <f>'Tab 4-PPN2'!G62</f>
        <v>0</v>
      </c>
      <c r="K62" s="168">
        <f>'Tab 4-PPN3'!G62</f>
        <v>0</v>
      </c>
      <c r="L62" s="168">
        <f>'Tab 4-PPN4'!G62</f>
        <v>0</v>
      </c>
      <c r="M62" s="168">
        <f>'Tab 4-PPN5'!G62</f>
        <v>0</v>
      </c>
      <c r="N62" s="168">
        <f>'Tab 4-PPN6'!G62</f>
        <v>0</v>
      </c>
      <c r="O62" s="168">
        <f>'Tab 4-PPN7'!G62</f>
        <v>0</v>
      </c>
      <c r="P62" s="168">
        <f>'Tab 4-PPN8'!G62</f>
        <v>0</v>
      </c>
      <c r="Q62" s="231">
        <f>'Tab 4-PPN9'!G62</f>
        <v>0</v>
      </c>
    </row>
    <row r="63" spans="1:17" ht="38.25">
      <c r="A63" s="12">
        <v>5</v>
      </c>
      <c r="B63" s="25" t="s">
        <v>102</v>
      </c>
      <c r="C63" s="13">
        <v>821500</v>
      </c>
      <c r="D63" s="168">
        <f>'Tab 2'!E63</f>
        <v>0</v>
      </c>
      <c r="E63" s="168">
        <f>'Tab 2'!F63</f>
        <v>0</v>
      </c>
      <c r="F63" s="168">
        <f>'Tab 2'!G63</f>
        <v>0</v>
      </c>
      <c r="G63" s="168">
        <f t="shared" si="8"/>
        <v>0</v>
      </c>
      <c r="H63" s="168">
        <f>'Tab 3'!G63</f>
        <v>0</v>
      </c>
      <c r="I63" s="168">
        <f>'Tab 4-PPN1'!G63</f>
        <v>0</v>
      </c>
      <c r="J63" s="168">
        <f>'Tab 4-PPN2'!G63</f>
        <v>0</v>
      </c>
      <c r="K63" s="168">
        <f>'Tab 4-PPN3'!G63</f>
        <v>0</v>
      </c>
      <c r="L63" s="168">
        <f>'Tab 4-PPN4'!G63</f>
        <v>0</v>
      </c>
      <c r="M63" s="168">
        <f>'Tab 4-PPN5'!G63</f>
        <v>0</v>
      </c>
      <c r="N63" s="168">
        <f>'Tab 4-PPN6'!G63</f>
        <v>0</v>
      </c>
      <c r="O63" s="168">
        <f>'Tab 4-PPN7'!G63</f>
        <v>0</v>
      </c>
      <c r="P63" s="168">
        <f>'Tab 4-PPN8'!G63</f>
        <v>0</v>
      </c>
      <c r="Q63" s="231">
        <f>'Tab 4-PPN9'!G63</f>
        <v>0</v>
      </c>
    </row>
    <row r="64" spans="1:18" ht="42" customHeight="1">
      <c r="A64" s="12">
        <v>6</v>
      </c>
      <c r="B64" s="25" t="s">
        <v>110</v>
      </c>
      <c r="C64" s="13">
        <v>821600</v>
      </c>
      <c r="D64" s="168">
        <f>'Tab 2'!E64</f>
        <v>0</v>
      </c>
      <c r="E64" s="168">
        <f>'Tab 2'!F64</f>
        <v>0</v>
      </c>
      <c r="F64" s="168">
        <f>'Tab 2'!G64</f>
        <v>0</v>
      </c>
      <c r="G64" s="168">
        <f t="shared" si="8"/>
        <v>0</v>
      </c>
      <c r="H64" s="168">
        <f>'Tab 3'!G64</f>
        <v>0</v>
      </c>
      <c r="I64" s="168">
        <f>'Tab 4-PPN1'!G64</f>
        <v>0</v>
      </c>
      <c r="J64" s="168">
        <f>'Tab 4-PPN2'!G64</f>
        <v>0</v>
      </c>
      <c r="K64" s="168">
        <f>'Tab 4-PPN3'!G64</f>
        <v>0</v>
      </c>
      <c r="L64" s="168">
        <f>'Tab 4-PPN4'!G64</f>
        <v>0</v>
      </c>
      <c r="M64" s="168">
        <f>'Tab 4-PPN5'!G64</f>
        <v>0</v>
      </c>
      <c r="N64" s="168">
        <f>'Tab 4-PPN6'!G64</f>
        <v>0</v>
      </c>
      <c r="O64" s="168">
        <f>'Tab 4-PPN7'!G64</f>
        <v>0</v>
      </c>
      <c r="P64" s="168">
        <f>'Tab 4-PPN8'!G64</f>
        <v>0</v>
      </c>
      <c r="Q64" s="231">
        <f>'Tab 4-PPN9'!G64</f>
        <v>0</v>
      </c>
      <c r="R64" s="6"/>
    </row>
    <row r="65" spans="1:18" s="42" customFormat="1" ht="49.5" customHeight="1" thickBot="1">
      <c r="A65" s="76"/>
      <c r="B65" s="45" t="s">
        <v>111</v>
      </c>
      <c r="C65" s="94"/>
      <c r="D65" s="158">
        <f>'Tab 2'!E65</f>
        <v>0</v>
      </c>
      <c r="E65" s="158">
        <f>'Tab 2'!F65</f>
        <v>0</v>
      </c>
      <c r="F65" s="158">
        <f>'Tab 2'!G65</f>
        <v>0</v>
      </c>
      <c r="G65" s="158">
        <f aca="true" t="shared" si="9" ref="G65:Q65">G14+G26+G50+G56+G58</f>
        <v>0</v>
      </c>
      <c r="H65" s="158">
        <f t="shared" si="9"/>
        <v>0</v>
      </c>
      <c r="I65" s="158">
        <f t="shared" si="9"/>
        <v>0</v>
      </c>
      <c r="J65" s="158">
        <f t="shared" si="9"/>
        <v>0</v>
      </c>
      <c r="K65" s="158">
        <f t="shared" si="9"/>
        <v>0</v>
      </c>
      <c r="L65" s="158">
        <f t="shared" si="9"/>
        <v>0</v>
      </c>
      <c r="M65" s="158">
        <f t="shared" si="9"/>
        <v>0</v>
      </c>
      <c r="N65" s="158">
        <f t="shared" si="9"/>
        <v>0</v>
      </c>
      <c r="O65" s="158">
        <f t="shared" si="9"/>
        <v>0</v>
      </c>
      <c r="P65" s="158">
        <f t="shared" si="9"/>
        <v>0</v>
      </c>
      <c r="Q65" s="203">
        <f t="shared" si="9"/>
        <v>0</v>
      </c>
      <c r="R65" s="46"/>
    </row>
    <row r="66" spans="1:16" ht="17.25" customHeight="1">
      <c r="A66" s="5"/>
      <c r="B66" s="278"/>
      <c r="C66" s="278"/>
      <c r="D66" s="278"/>
      <c r="E66" s="278"/>
      <c r="F66" s="278"/>
      <c r="G66" s="278"/>
      <c r="H66" s="278"/>
      <c r="I66" s="278"/>
      <c r="J66" s="278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32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120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137" spans="4:18" ht="15"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4:17" ht="15"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4:17" ht="15"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4:17" ht="15"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4:17" ht="15"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4:17" ht="15"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4:17" ht="15"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4:17" ht="15"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4:17" ht="15"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4:17" ht="15"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4:17" ht="15"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4:17" ht="15"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4:17" ht="15"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4:17" ht="15"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4:17" ht="15"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4:17" ht="15"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4:17" ht="15"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4:17" ht="15"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4:17" ht="15"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4:17" ht="15"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4:17" ht="15"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4:17" ht="15"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4:17" ht="15"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4:17" ht="15"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4:17" ht="15"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4:17" ht="15"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4:17" ht="15"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4:17" ht="15"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4:17" ht="15"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4:17" ht="15"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4:17" ht="15"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4:17" ht="15"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4:17" ht="15"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4:17" ht="15"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4:17" ht="15"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4:17" ht="15"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4:17" ht="15"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4:17" ht="15"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4:17" ht="15"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4:17" ht="15"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4:17" ht="15"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4:17" ht="15"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4:17" ht="15"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4:17" ht="15"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4:17" ht="15"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4:17" ht="15"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4:17" ht="15"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4:17" ht="15"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4:17" ht="15"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4:17" ht="15"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4:17" ht="15"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4:17" ht="15"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4:17" ht="15"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4:17" ht="15"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4:17" ht="15"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4:17" ht="15"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4:17" ht="15"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4:17" ht="15"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4:17" ht="15"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4:17" ht="15"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4:17" ht="15"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4:17" ht="15"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4:17" ht="15"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4:17" ht="15"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4:17" ht="15"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4:17" ht="15"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4:17" ht="15"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4:17" ht="15"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4:17" ht="15"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4:17" ht="15"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4:17" ht="15"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4:17" ht="15"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4:17" ht="15"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4:17" ht="15"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4:17" ht="15"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4:17" ht="15"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4:17" ht="15"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4:17" ht="15"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4:17" ht="15"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4:17" ht="15"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4:17" ht="15"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4:17" ht="15"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4:17" ht="15"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4:17" ht="15"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4:17" ht="15"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4:17" ht="15"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4:17" ht="15"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4:17" ht="15"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4:17" ht="15"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4:17" ht="15"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4:17" ht="15"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4:17" ht="15"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4:17" ht="15"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4:17" ht="15"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4:17" ht="15"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4:17" ht="15"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4:17" ht="15"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4:17" ht="15"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4:17" ht="15"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4:17" ht="15"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4:17" ht="15"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4:17" ht="15"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4:17" ht="15"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4:17" ht="15"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4:17" ht="15"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4:17" ht="15"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4:17" ht="15"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4:17" ht="15"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4:17" ht="15"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4:17" ht="15"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4:17" ht="15"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4:17" ht="15"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4:17" ht="15"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4:17" ht="15"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4:17" ht="15"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4:17" ht="15"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4:17" ht="15"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4:17" ht="15"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4:17" ht="15"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4:17" ht="15"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4:17" ht="15"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4:17" ht="15"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4:17" ht="15"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4:17" ht="15"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4:17" ht="15"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4:17" ht="15"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4:17" ht="15"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4:17" ht="15"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4:17" ht="15"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4:17" ht="15"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4:17" ht="15"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4:17" ht="15"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4:17" ht="15"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4:17" ht="15"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4:17" ht="15"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4:17" ht="15"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4:17" ht="15"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4:17" ht="15"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4:17" ht="15"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4:17" ht="15"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4:17" ht="15"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4:17" ht="15"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4:17" ht="15"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4:17" ht="15"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4:17" ht="15"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4:17" ht="15"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4:17" ht="15"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4:17" ht="15"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4:17" ht="15"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4:17" ht="15"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4:17" ht="15"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4:17" ht="15"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4:17" ht="15"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4:17" ht="15"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4:17" ht="15"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4:17" ht="15"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4:17" ht="15"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4:17" ht="15"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4:17" ht="15"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4:17" ht="15"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4:17" ht="15"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4:17" ht="15"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4:17" ht="15"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4:17" ht="15"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4:17" ht="15"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4:17" ht="15"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4:17" ht="15"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4:17" ht="15"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4:17" ht="15"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4:17" ht="15"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4:17" ht="15"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4:17" ht="15"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4:17" ht="15"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4:17" ht="15"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4:17" ht="15"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4:17" ht="15"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4:17" ht="15"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4:17" ht="15"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4:17" ht="15"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4:17" ht="15"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4:17" ht="15"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4:17" ht="15"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4:17" ht="15"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4:17" ht="15"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4:17" ht="15"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4:17" ht="15"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4:17" ht="15"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4:17" ht="15"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4:17" ht="15"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4:17" ht="15"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4:17" ht="15"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4:17" ht="15"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</sheetData>
  <sheetProtection password="C50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84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88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30"/>
      <c r="S7" s="122"/>
      <c r="T7" s="122"/>
      <c r="U7" s="131"/>
    </row>
    <row r="8" spans="2:21" ht="9.75" customHeight="1">
      <c r="B8" s="189"/>
      <c r="C8" s="189"/>
      <c r="D8" s="306"/>
      <c r="E8" s="306"/>
      <c r="F8" s="306"/>
      <c r="G8" s="306"/>
      <c r="H8" s="306"/>
      <c r="I8" s="306"/>
      <c r="J8" s="306"/>
      <c r="K8" s="306"/>
      <c r="L8" s="306"/>
      <c r="M8" s="225"/>
      <c r="N8" s="225"/>
      <c r="O8" s="225"/>
      <c r="P8" s="225"/>
      <c r="Q8" s="225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143</v>
      </c>
      <c r="F10" s="307" t="s">
        <v>142</v>
      </c>
      <c r="G10" s="307" t="s">
        <v>139</v>
      </c>
      <c r="H10" s="307" t="s">
        <v>146</v>
      </c>
      <c r="I10" s="307" t="s">
        <v>144</v>
      </c>
      <c r="J10" s="290" t="s">
        <v>81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54.5" customHeight="1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212">
        <f>'Tab 3'!L15+'Tab 4-PPN1'!L15+'Tab 4-PPN2'!L15+'Tab 4-PPN3'!L15+'Tab 4-PPN4'!L15+'Tab 4-PPN5'!L15+'Tab 4-PPN6'!L15+'Tab 4-PPN7'!L15+'Tab 4-PPN8'!L15+'Tab 4-PPN9'!L15</f>
        <v>0</v>
      </c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212">
        <f>'Tab 3'!L16+'Tab 4-PPN1'!L16+'Tab 4-PPN2'!L16+'Tab 4-PPN3'!L16+'Tab 4-PPN4'!L16+'Tab 4-PPN5'!L16+'Tab 4-PPN6'!L16+'Tab 4-PPN7'!L16+'Tab 4-PPN8'!L16+'Tab 4-PPN9'!L16</f>
        <v>0</v>
      </c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212">
        <f>'Tab 3'!L17+'Tab 4-PPN1'!L17+'Tab 4-PPN2'!L17+'Tab 4-PPN3'!L17+'Tab 4-PPN4'!L17+'Tab 4-PPN5'!L17+'Tab 4-PPN6'!L17+'Tab 4-PPN7'!L17+'Tab 4-PPN8'!L17+'Tab 4-PPN9'!L17</f>
        <v>0</v>
      </c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212">
        <f>'Tab 3'!L18+'Tab 4-PPN1'!L18+'Tab 4-PPN2'!L18+'Tab 4-PPN3'!L18+'Tab 4-PPN4'!L18+'Tab 4-PPN5'!L18+'Tab 4-PPN6'!L18+'Tab 4-PPN7'!L18+'Tab 4-PPN8'!L18+'Tab 4-PPN9'!L18</f>
        <v>0</v>
      </c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2">
        <f>'Tab 3'!L19+'Tab 4-PPN1'!L19+'Tab 4-PPN2'!L19+'Tab 4-PPN3'!L19+'Tab 4-PPN4'!L19+'Tab 4-PPN5'!L19+'Tab 4-PPN6'!L19+'Tab 4-PPN7'!L19+'Tab 4-PPN8'!L19+'Tab 4-PPN9'!L19</f>
        <v>0</v>
      </c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212">
        <f>'Tab 3'!L20+'Tab 4-PPN1'!L20+'Tab 4-PPN2'!L20+'Tab 4-PPN3'!L20+'Tab 4-PPN4'!L20+'Tab 4-PPN5'!L20+'Tab 4-PPN6'!L20+'Tab 4-PPN7'!L20+'Tab 4-PPN8'!L20+'Tab 4-PPN9'!L20</f>
        <v>0</v>
      </c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2">
        <f>'Tab 3'!L21+'Tab 4-PPN1'!L21+'Tab 4-PPN2'!L21+'Tab 4-PPN3'!L21+'Tab 4-PPN4'!L21+'Tab 4-PPN5'!L21+'Tab 4-PPN6'!L21+'Tab 4-PPN7'!L21+'Tab 4-PPN8'!L21+'Tab 4-PPN9'!L21</f>
        <v>0</v>
      </c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2">
        <f>'Tab 3'!L22+'Tab 4-PPN1'!L22+'Tab 4-PPN2'!L22+'Tab 4-PPN3'!L22+'Tab 4-PPN4'!L22+'Tab 4-PPN5'!L22+'Tab 4-PPN6'!L22+'Tab 4-PPN7'!L22+'Tab 4-PPN8'!L22+'Tab 4-PPN9'!L22</f>
        <v>0</v>
      </c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212">
        <f>'Tab 3'!L23+'Tab 4-PPN1'!L23+'Tab 4-PPN2'!L23+'Tab 4-PPN3'!L23+'Tab 4-PPN4'!L23+'Tab 4-PPN5'!L23+'Tab 4-PPN6'!L23+'Tab 4-PPN7'!L23+'Tab 4-PPN8'!L23+'Tab 4-PPN9'!L23</f>
        <v>0</v>
      </c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2">
        <f>'Tab 3'!L24+'Tab 4-PPN1'!L24+'Tab 4-PPN2'!L24+'Tab 4-PPN3'!L24+'Tab 4-PPN4'!L24+'Tab 4-PPN5'!L24+'Tab 4-PPN6'!L24+'Tab 4-PPN7'!L24+'Tab 4-PPN8'!L24+'Tab 4-PPN9'!L24</f>
        <v>0</v>
      </c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212">
        <f>'Tab 3'!L25+'Tab 4-PPN1'!L25+'Tab 4-PPN2'!L25+'Tab 4-PPN3'!L25+'Tab 4-PPN4'!L25+'Tab 4-PPN5'!L25+'Tab 4-PPN6'!L25+'Tab 4-PPN7'!L25+'Tab 4-PPN8'!L25+'Tab 4-PPN9'!L25</f>
        <v>0</v>
      </c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3">
        <f>'Tab 3'!L26+'Tab 4-PPN1'!L26+'Tab 4-PPN2'!L26+'Tab 4-PPN3'!L26+'Tab 4-PPN4'!L26+'Tab 4-PPN5'!L26+'Tab 4-PPN6'!L26+'Tab 4-PPN7'!L26+'Tab 4-PPN8'!L26+'Tab 4-PPN9'!L26</f>
        <v>0</v>
      </c>
      <c r="M26" s="198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10">
        <f>'Tab 3'!L27+'Tab 4-PPN1'!L27+'Tab 4-PPN2'!L27+'Tab 4-PPN3'!L27+'Tab 4-PPN4'!L27+'Tab 4-PPN5'!L27+'Tab 4-PPN6'!L27+'Tab 4-PPN7'!L27+'Tab 4-PPN8'!L27+'Tab 4-PPN9'!L27</f>
        <v>0</v>
      </c>
      <c r="M27" s="204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3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8">
        <f>'Tab 3'!J28+'Tab 4-PPN1'!J28+'Tab 4-PPN2'!J28+'Tab 4-PPN3'!J28+'Tab 4-PPN4'!J28+'Tab 4-PPN5'!J28+'Tab 4-PPN6'!J28+'Tab 4-PPN7'!J28+'Tab 4-PPN8'!J28+'Tab 4-PPN9'!J28</f>
        <v>0</v>
      </c>
      <c r="K28" s="228">
        <f>'Tab 3'!K28+'Tab 4-PPN1'!K28+'Tab 4-PPN2'!K28+'Tab 4-PPN3'!K28+'Tab 4-PPN4'!K28+'Tab 4-PPN5'!K28+'Tab 4-PPN6'!K28+'Tab 4-PPN7'!K28+'Tab 4-PPN8'!K28+'Tab 4-PPN9'!K28</f>
        <v>0</v>
      </c>
      <c r="L28" s="229">
        <f>'Tab 3'!L28+'Tab 4-PPN1'!L28+'Tab 4-PPN2'!L28+'Tab 4-PPN3'!L28+'Tab 4-PPN4'!L28+'Tab 4-PPN5'!L28+'Tab 4-PPN6'!L28+'Tab 4-PPN7'!L28+'Tab 4-PPN8'!L28+'Tab 4-PPN9'!L28</f>
        <v>0</v>
      </c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8">
        <f>'Tab 3'!J29+'Tab 4-PPN1'!J29+'Tab 4-PPN2'!J29+'Tab 4-PPN3'!J29+'Tab 4-PPN4'!J29+'Tab 4-PPN5'!J29+'Tab 4-PPN6'!J29+'Tab 4-PPN7'!J29+'Tab 4-PPN8'!J29+'Tab 4-PPN9'!J29</f>
        <v>0</v>
      </c>
      <c r="K29" s="228">
        <f>'Tab 3'!K29+'Tab 4-PPN1'!K29+'Tab 4-PPN2'!K29+'Tab 4-PPN3'!K29+'Tab 4-PPN4'!K29+'Tab 4-PPN5'!K29+'Tab 4-PPN6'!K29+'Tab 4-PPN7'!K29+'Tab 4-PPN8'!K29+'Tab 4-PPN9'!K29</f>
        <v>0</v>
      </c>
      <c r="L29" s="229">
        <f>'Tab 3'!L29+'Tab 4-PPN1'!L29+'Tab 4-PPN2'!L29+'Tab 4-PPN3'!L29+'Tab 4-PPN4'!L29+'Tab 4-PPN5'!L29+'Tab 4-PPN6'!L29+'Tab 4-PPN7'!L29+'Tab 4-PPN8'!L29+'Tab 4-PPN9'!L29</f>
        <v>0</v>
      </c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2">
        <f>'Tab 3'!L30+'Tab 4-PPN1'!L30+'Tab 4-PPN2'!L30+'Tab 4-PPN3'!L30+'Tab 4-PPN4'!L30+'Tab 4-PPN5'!L30+'Tab 4-PPN6'!L30+'Tab 4-PPN7'!L30+'Tab 4-PPN8'!L30+'Tab 4-PPN9'!L30</f>
        <v>0</v>
      </c>
      <c r="M30" s="197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3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8">
        <f>'Tab 3'!J31+'Tab 4-PPN1'!J31+'Tab 4-PPN2'!J31+'Tab 4-PPN3'!J31+'Tab 4-PPN4'!J31+'Tab 4-PPN5'!J31+'Tab 4-PPN6'!J31+'Tab 4-PPN7'!J31+'Tab 4-PPN8'!J31+'Tab 4-PPN9'!J31</f>
        <v>0</v>
      </c>
      <c r="K31" s="228">
        <f>'Tab 3'!K31+'Tab 4-PPN1'!K31+'Tab 4-PPN2'!K31+'Tab 4-PPN3'!K31+'Tab 4-PPN4'!K31+'Tab 4-PPN5'!K31+'Tab 4-PPN6'!K31+'Tab 4-PPN7'!K31+'Tab 4-PPN8'!K31+'Tab 4-PPN9'!K31</f>
        <v>0</v>
      </c>
      <c r="L31" s="229">
        <f>'Tab 3'!L31+'Tab 4-PPN1'!L31+'Tab 4-PPN2'!L31+'Tab 4-PPN3'!L31+'Tab 4-PPN4'!L31+'Tab 4-PPN5'!L31+'Tab 4-PPN6'!L31+'Tab 4-PPN7'!L31+'Tab 4-PPN8'!L31+'Tab 4-PPN9'!L31</f>
        <v>0</v>
      </c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2">
        <f>'Tab 3'!L32+'Tab 4-PPN1'!L32+'Tab 4-PPN2'!L32+'Tab 4-PPN3'!L32+'Tab 4-PPN4'!L32+'Tab 4-PPN5'!L32+'Tab 4-PPN6'!L32+'Tab 4-PPN7'!L32+'Tab 4-PPN8'!L32+'Tab 4-PPN9'!L32</f>
        <v>0</v>
      </c>
      <c r="M32" s="197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3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2">
        <f>'Tab 3'!L33+'Tab 4-PPN1'!L33+'Tab 4-PPN2'!L33+'Tab 4-PPN3'!L33+'Tab 4-PPN4'!L33+'Tab 4-PPN5'!L33+'Tab 4-PPN6'!L33+'Tab 4-PPN7'!L33+'Tab 4-PPN8'!L33+'Tab 4-PPN9'!L33</f>
        <v>0</v>
      </c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2">
        <f>'Tab 3'!L34+'Tab 4-PPN1'!L34+'Tab 4-PPN2'!L34+'Tab 4-PPN3'!L34+'Tab 4-PPN4'!L34+'Tab 4-PPN5'!L34+'Tab 4-PPN6'!L34+'Tab 4-PPN7'!L34+'Tab 4-PPN8'!L34+'Tab 4-PPN9'!L34</f>
        <v>0</v>
      </c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2">
        <f>'Tab 3'!L35+'Tab 4-PPN1'!L35+'Tab 4-PPN2'!L35+'Tab 4-PPN3'!L35+'Tab 4-PPN4'!L35+'Tab 4-PPN5'!L35+'Tab 4-PPN6'!L35+'Tab 4-PPN7'!L35+'Tab 4-PPN8'!L35+'Tab 4-PPN9'!L35</f>
        <v>0</v>
      </c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2">
        <f>'Tab 3'!L36+'Tab 4-PPN1'!L36+'Tab 4-PPN2'!L36+'Tab 4-PPN3'!L36+'Tab 4-PPN4'!L36+'Tab 4-PPN5'!L36+'Tab 4-PPN6'!L36+'Tab 4-PPN7'!L36+'Tab 4-PPN8'!L36+'Tab 4-PPN9'!L36</f>
        <v>0</v>
      </c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2">
        <f>'Tab 3'!L37+'Tab 4-PPN1'!L37+'Tab 4-PPN2'!L37+'Tab 4-PPN3'!L37+'Tab 4-PPN4'!L37+'Tab 4-PPN5'!L37+'Tab 4-PPN6'!L37+'Tab 4-PPN7'!L37+'Tab 4-PPN8'!L37+'Tab 4-PPN9'!L37</f>
        <v>0</v>
      </c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2">
        <f>'Tab 3'!L38+'Tab 4-PPN1'!L38+'Tab 4-PPN2'!L38+'Tab 4-PPN3'!L38+'Tab 4-PPN4'!L38+'Tab 4-PPN5'!L38+'Tab 4-PPN6'!L38+'Tab 4-PPN7'!L38+'Tab 4-PPN8'!L38+'Tab 4-PPN9'!L38</f>
        <v>0</v>
      </c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30">
        <f>'Tab 3'!J39+'Tab 4-PPN1'!J39+'Tab 4-PPN2'!J39+'Tab 4-PPN3'!J39+'Tab 4-PPN4'!J39+'Tab 4-PPN5'!J39+'Tab 4-PPN6'!J39+'Tab 4-PPN7'!J39+'Tab 4-PPN8'!J39+'Tab 4-PPN9'!J39</f>
        <v>0</v>
      </c>
      <c r="K39" s="230">
        <f>'Tab 3'!K39+'Tab 4-PPN1'!K39+'Tab 4-PPN2'!K39+'Tab 4-PPN3'!K39+'Tab 4-PPN4'!K39+'Tab 4-PPN5'!K39+'Tab 4-PPN6'!K39+'Tab 4-PPN7'!K39+'Tab 4-PPN8'!K39+'Tab 4-PPN9'!K39</f>
        <v>0</v>
      </c>
      <c r="L39" s="212">
        <f>'Tab 3'!L39+'Tab 4-PPN1'!L39+'Tab 4-PPN2'!L39+'Tab 4-PPN3'!L39+'Tab 4-PPN4'!L39+'Tab 4-PPN5'!L39+'Tab 4-PPN6'!L39+'Tab 4-PPN7'!L39+'Tab 4-PPN8'!L39+'Tab 4-PPN9'!L39</f>
        <v>0</v>
      </c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8">
        <f>'Tab 3'!J40+'Tab 4-PPN1'!J40+'Tab 4-PPN2'!J40+'Tab 4-PPN3'!J40+'Tab 4-PPN4'!J40+'Tab 4-PPN5'!J40+'Tab 4-PPN6'!J40+'Tab 4-PPN7'!J40+'Tab 4-PPN8'!J40+'Tab 4-PPN9'!J40</f>
        <v>0</v>
      </c>
      <c r="K40" s="228">
        <f>'Tab 3'!K40+'Tab 4-PPN1'!K40+'Tab 4-PPN2'!K40+'Tab 4-PPN3'!K40+'Tab 4-PPN4'!K40+'Tab 4-PPN5'!K40+'Tab 4-PPN6'!K40+'Tab 4-PPN7'!K40+'Tab 4-PPN8'!K40+'Tab 4-PPN9'!K40</f>
        <v>0</v>
      </c>
      <c r="L40" s="229">
        <f>'Tab 3'!L40+'Tab 4-PPN1'!L40+'Tab 4-PPN2'!L40+'Tab 4-PPN3'!L40+'Tab 4-PPN4'!L40+'Tab 4-PPN5'!L40+'Tab 4-PPN6'!L40+'Tab 4-PPN7'!L40+'Tab 4-PPN8'!L40+'Tab 4-PPN9'!L40</f>
        <v>0</v>
      </c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8">
        <f>'Tab 3'!J41+'Tab 4-PPN1'!J41+'Tab 4-PPN2'!J41+'Tab 4-PPN3'!J41+'Tab 4-PPN4'!J41+'Tab 4-PPN5'!J41+'Tab 4-PPN6'!J41+'Tab 4-PPN7'!J41+'Tab 4-PPN8'!J41+'Tab 4-PPN9'!J41</f>
        <v>0</v>
      </c>
      <c r="K41" s="228">
        <f>'Tab 3'!K41+'Tab 4-PPN1'!K41+'Tab 4-PPN2'!K41+'Tab 4-PPN3'!K41+'Tab 4-PPN4'!K41+'Tab 4-PPN5'!K41+'Tab 4-PPN6'!K41+'Tab 4-PPN7'!K41+'Tab 4-PPN8'!K41+'Tab 4-PPN9'!K41</f>
        <v>0</v>
      </c>
      <c r="L41" s="229">
        <f>'Tab 3'!L41+'Tab 4-PPN1'!L41+'Tab 4-PPN2'!L41+'Tab 4-PPN3'!L41+'Tab 4-PPN4'!L41+'Tab 4-PPN5'!L41+'Tab 4-PPN6'!L41+'Tab 4-PPN7'!L41+'Tab 4-PPN8'!L41+'Tab 4-PPN9'!L41</f>
        <v>0</v>
      </c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230">
        <f>'Tab 3'!E42+'Tab 4-PPN1'!E42+'Tab 4-PPN2'!E42+'Tab 4-PPN3'!E42+'Tab 4-PPN4'!E42+'Tab 4-PPN5'!E42+'Tab 4-PPN6'!E42+'Tab 4-PPN7'!E42+'Tab 4-PPN8'!E42+'Tab 4-PPN9'!E42</f>
        <v>0</v>
      </c>
      <c r="F42" s="230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30">
        <f>'Tab 3'!J42+'Tab 4-PPN1'!J42+'Tab 4-PPN2'!J42+'Tab 4-PPN3'!J42+'Tab 4-PPN4'!J42+'Tab 4-PPN5'!J42+'Tab 4-PPN6'!J42+'Tab 4-PPN7'!J42+'Tab 4-PPN8'!J42+'Tab 4-PPN9'!J42</f>
        <v>0</v>
      </c>
      <c r="K42" s="230">
        <f>'Tab 3'!K42+'Tab 4-PPN1'!K42+'Tab 4-PPN2'!K42+'Tab 4-PPN3'!K42+'Tab 4-PPN4'!K42+'Tab 4-PPN5'!K42+'Tab 4-PPN6'!K42+'Tab 4-PPN7'!K42+'Tab 4-PPN8'!K42+'Tab 4-PPN9'!K42</f>
        <v>0</v>
      </c>
      <c r="L42" s="212">
        <f>'Tab 3'!L42+'Tab 4-PPN1'!L42+'Tab 4-PPN2'!L42+'Tab 4-PPN3'!L42+'Tab 4-PPN4'!L42+'Tab 4-PPN5'!L42+'Tab 4-PPN6'!L42+'Tab 4-PPN7'!L42+'Tab 4-PPN8'!L42+'Tab 4-PPN9'!L42</f>
        <v>0</v>
      </c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2">
        <f>'Tab 3'!L43+'Tab 4-PPN1'!L43+'Tab 4-PPN2'!L43+'Tab 4-PPN3'!L43+'Tab 4-PPN4'!L43+'Tab 4-PPN5'!L43+'Tab 4-PPN6'!L43+'Tab 4-PPN7'!L43+'Tab 4-PPN8'!L43+'Tab 4-PPN9'!L43</f>
        <v>0</v>
      </c>
      <c r="M43" s="207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5">
        <f t="shared" si="5"/>
        <v>0</v>
      </c>
    </row>
    <row r="44" spans="1:21" ht="23.25">
      <c r="A44" s="193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2">
        <f>'Tab 3'!L44+'Tab 4-PPN1'!L44+'Tab 4-PPN2'!L44+'Tab 4-PPN3'!L44+'Tab 4-PPN4'!L44+'Tab 4-PPN5'!L44+'Tab 4-PPN6'!L44+'Tab 4-PPN7'!L44+'Tab 4-PPN8'!L44+'Tab 4-PPN9'!L44</f>
        <v>0</v>
      </c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2">
        <f>'Tab 3'!L45+'Tab 4-PPN1'!L45+'Tab 4-PPN2'!L45+'Tab 4-PPN3'!L45+'Tab 4-PPN4'!L45+'Tab 4-PPN5'!L45+'Tab 4-PPN6'!L45+'Tab 4-PPN7'!L45+'Tab 4-PPN8'!L45+'Tab 4-PPN9'!L45</f>
        <v>0</v>
      </c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2">
        <f>'Tab 3'!L46+'Tab 4-PPN1'!L46+'Tab 4-PPN2'!L46+'Tab 4-PPN3'!L46+'Tab 4-PPN4'!L46+'Tab 4-PPN5'!L46+'Tab 4-PPN6'!L46+'Tab 4-PPN7'!L46+'Tab 4-PPN8'!L46+'Tab 4-PPN9'!L46</f>
        <v>0</v>
      </c>
      <c r="M46" s="197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3.25">
      <c r="A47" s="193"/>
      <c r="B47" s="162"/>
      <c r="C47" s="163"/>
      <c r="D47" s="164"/>
      <c r="E47" s="150">
        <f>'Tab 3'!E47+'Tab 4-PPN1'!E47+'Tab 4-PPN2'!E47+'Tab 4-PPN3'!E47+'Tab 4-PPN4'!E47+'Tab 4-PPN5'!E47+'Tab 4-PPN6'!E47+'Tab 4-PPN7'!E47+'Tab 4-PPN8'!E47+'Tab 4-PPN9'!E47</f>
        <v>0</v>
      </c>
      <c r="F47" s="150">
        <f>'Tab 3'!F47+'Tab 4-PPN1'!F47+'Tab 4-PPN2'!F47+'Tab 4-PPN3'!F47+'Tab 4-PPN4'!F47+'Tab 4-PPN5'!F47+'Tab 4-PPN6'!F47+'Tab 4-PPN7'!F47+'Tab 4-PPN8'!F47+'Tab 4-PPN9'!F47</f>
        <v>0</v>
      </c>
      <c r="G47" s="150">
        <f>'Tab 3'!G47+'Tab 4-PPN1'!G47+'Tab 4-PPN2'!G47+'Tab 4-PPN3'!G47+'Tab 4-PPN4'!G47+'Tab 4-PPN5'!G47+'Tab 4-PPN6'!G47+'Tab 4-PPN7'!G47+'Tab 4-PPN8'!G47+'Tab 4-PPN9'!G47</f>
        <v>0</v>
      </c>
      <c r="H47" s="150">
        <f>'Tab 3'!H47+'Tab 4-PPN1'!H47+'Tab 4-PPN2'!H47+'Tab 4-PPN3'!H47+'Tab 4-PPN4'!H47+'Tab 4-PPN5'!H47+'Tab 4-PPN6'!H47+'Tab 4-PPN7'!H47+'Tab 4-PPN8'!H47+'Tab 4-PPN9'!H47</f>
        <v>0</v>
      </c>
      <c r="I47" s="150">
        <f>'Tab 3'!I47+'Tab 4-PPN1'!I47+'Tab 4-PPN2'!I47+'Tab 4-PPN3'!I47+'Tab 4-PPN4'!I47+'Tab 4-PPN5'!I47+'Tab 4-PPN6'!I47+'Tab 4-PPN7'!I47+'Tab 4-PPN8'!I47+'Tab 4-PPN9'!I47</f>
        <v>0</v>
      </c>
      <c r="J47" s="150">
        <f>'Tab 3'!J47+'Tab 4-PPN1'!J47+'Tab 4-PPN2'!J47+'Tab 4-PPN3'!J47+'Tab 4-PPN4'!J47+'Tab 4-PPN5'!J47+'Tab 4-PPN6'!J47+'Tab 4-PPN7'!J47+'Tab 4-PPN8'!J47+'Tab 4-PPN9'!J47</f>
        <v>0</v>
      </c>
      <c r="K47" s="150">
        <f>'Tab 3'!K47+'Tab 4-PPN1'!K47+'Tab 4-PPN2'!K47+'Tab 4-PPN3'!K47+'Tab 4-PPN4'!K47+'Tab 4-PPN5'!K47+'Tab 4-PPN6'!K47+'Tab 4-PPN7'!K47+'Tab 4-PPN8'!K47+'Tab 4-PPN9'!K47</f>
        <v>0</v>
      </c>
      <c r="L47" s="212">
        <f>'Tab 3'!L47+'Tab 4-PPN1'!L47+'Tab 4-PPN2'!L47+'Tab 4-PPN3'!L47+'Tab 4-PPN4'!L47+'Tab 4-PPN5'!L47+'Tab 4-PPN6'!L47+'Tab 4-PPN7'!L47+'Tab 4-PPN8'!L47+'Tab 4-PPN9'!L47</f>
        <v>0</v>
      </c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>'Tab 3'!E48+'Tab 4-PPN1'!E48+'Tab 4-PPN2'!E48+'Tab 4-PPN3'!E48+'Tab 4-PPN4'!E48+'Tab 4-PPN5'!E48+'Tab 4-PPN6'!E48+'Tab 4-PPN7'!E48+'Tab 4-PPN8'!E48+'Tab 4-PPN9'!E48</f>
        <v>0</v>
      </c>
      <c r="F48" s="150">
        <f>'Tab 3'!F48+'Tab 4-PPN1'!F48+'Tab 4-PPN2'!F48+'Tab 4-PPN3'!F48+'Tab 4-PPN4'!F48+'Tab 4-PPN5'!F48+'Tab 4-PPN6'!F48+'Tab 4-PPN7'!F48+'Tab 4-PPN8'!F48+'Tab 4-PPN9'!F48</f>
        <v>0</v>
      </c>
      <c r="G48" s="150">
        <f>'Tab 3'!G48+'Tab 4-PPN1'!G48+'Tab 4-PPN2'!G48+'Tab 4-PPN3'!G48+'Tab 4-PPN4'!G48+'Tab 4-PPN5'!G48+'Tab 4-PPN6'!G48+'Tab 4-PPN7'!G48+'Tab 4-PPN8'!G48+'Tab 4-PPN9'!G48</f>
        <v>0</v>
      </c>
      <c r="H48" s="150">
        <f>'Tab 3'!H48+'Tab 4-PPN1'!H48+'Tab 4-PPN2'!H48+'Tab 4-PPN3'!H48+'Tab 4-PPN4'!H48+'Tab 4-PPN5'!H48+'Tab 4-PPN6'!H48+'Tab 4-PPN7'!H48+'Tab 4-PPN8'!H48+'Tab 4-PPN9'!H48</f>
        <v>0</v>
      </c>
      <c r="I48" s="150">
        <f>'Tab 3'!I48+'Tab 4-PPN1'!I48+'Tab 4-PPN2'!I48+'Tab 4-PPN3'!I48+'Tab 4-PPN4'!I48+'Tab 4-PPN5'!I48+'Tab 4-PPN6'!I48+'Tab 4-PPN7'!I48+'Tab 4-PPN8'!I48+'Tab 4-PPN9'!I48</f>
        <v>0</v>
      </c>
      <c r="J48" s="150">
        <f>'Tab 3'!J48+'Tab 4-PPN1'!J48+'Tab 4-PPN2'!J48+'Tab 4-PPN3'!J48+'Tab 4-PPN4'!J48+'Tab 4-PPN5'!J48+'Tab 4-PPN6'!J48+'Tab 4-PPN7'!J48+'Tab 4-PPN8'!J48+'Tab 4-PPN9'!J48</f>
        <v>0</v>
      </c>
      <c r="K48" s="150">
        <f>'Tab 3'!K48+'Tab 4-PPN1'!K48+'Tab 4-PPN2'!K48+'Tab 4-PPN3'!K48+'Tab 4-PPN4'!K48+'Tab 4-PPN5'!K48+'Tab 4-PPN6'!K48+'Tab 4-PPN7'!K48+'Tab 4-PPN8'!K48+'Tab 4-PPN9'!K48</f>
        <v>0</v>
      </c>
      <c r="L48" s="212">
        <f>'Tab 3'!L48+'Tab 4-PPN1'!L48+'Tab 4-PPN2'!L48+'Tab 4-PPN3'!L48+'Tab 4-PPN4'!L48+'Tab 4-PPN5'!L48+'Tab 4-PPN6'!L48+'Tab 4-PPN7'!L48+'Tab 4-PPN8'!L48+'Tab 4-PPN9'!L48</f>
        <v>0</v>
      </c>
      <c r="M48" s="197">
        <f aca="true" t="shared" si="7" ref="M48:U48">M49</f>
        <v>0</v>
      </c>
      <c r="N48" s="149">
        <f t="shared" si="7"/>
        <v>0</v>
      </c>
      <c r="O48" s="149">
        <f t="shared" si="7"/>
        <v>0</v>
      </c>
      <c r="P48" s="149">
        <f t="shared" si="7"/>
        <v>0</v>
      </c>
      <c r="Q48" s="149">
        <f t="shared" si="7"/>
        <v>0</v>
      </c>
      <c r="R48" s="55">
        <f t="shared" si="7"/>
        <v>0</v>
      </c>
      <c r="S48" s="55">
        <f t="shared" si="7"/>
        <v>0</v>
      </c>
      <c r="T48" s="55">
        <f t="shared" si="7"/>
        <v>0</v>
      </c>
      <c r="U48" s="70">
        <f t="shared" si="7"/>
        <v>0</v>
      </c>
    </row>
    <row r="49" spans="1:21" ht="23.25">
      <c r="A49" s="193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2">
        <f>'Tab 3'!L49+'Tab 4-PPN1'!L49+'Tab 4-PPN2'!L49+'Tab 4-PPN3'!L49+'Tab 4-PPN4'!L49+'Tab 4-PPN5'!L49+'Tab 4-PPN6'!L49+'Tab 4-PPN7'!L49+'Tab 4-PPN8'!L49+'Tab 4-PPN9'!L49</f>
        <v>0</v>
      </c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3">
        <f>'Tab 3'!L50+'Tab 4-PPN1'!L50+'Tab 4-PPN2'!L50+'Tab 4-PPN3'!L50+'Tab 4-PPN4'!L50+'Tab 4-PPN5'!L50+'Tab 4-PPN6'!L50+'Tab 4-PPN7'!L50+'Tab 4-PPN8'!L50+'Tab 4-PPN9'!L50</f>
        <v>0</v>
      </c>
      <c r="M50" s="198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'Tab 3'!E51+'Tab 4-PPN1'!E51+'Tab 4-PPN2'!E51+'Tab 4-PPN3'!E51+'Tab 4-PPN4'!E51+'Tab 4-PPN5'!E51+'Tab 4-PPN6'!E51+'Tab 4-PPN7'!E51+'Tab 4-PPN8'!E51+'Tab 4-PPN9'!E51</f>
        <v>0</v>
      </c>
      <c r="F51" s="213">
        <f>'Tab 3'!F51+'Tab 4-PPN1'!F51+'Tab 4-PPN2'!F51+'Tab 4-PPN3'!F51+'Tab 4-PPN4'!F51+'Tab 4-PPN5'!F51+'Tab 4-PPN6'!F51+'Tab 4-PPN7'!F51+'Tab 4-PPN8'!F51+'Tab 4-PPN9'!F51</f>
        <v>0</v>
      </c>
      <c r="G51" s="213">
        <f>'Tab 3'!G51+'Tab 4-PPN1'!G51+'Tab 4-PPN2'!G51+'Tab 4-PPN3'!G51+'Tab 4-PPN4'!G51+'Tab 4-PPN5'!G51+'Tab 4-PPN6'!G51+'Tab 4-PPN7'!G51+'Tab 4-PPN8'!G51+'Tab 4-PPN9'!G51</f>
        <v>0</v>
      </c>
      <c r="H51" s="213">
        <f>'Tab 3'!H51+'Tab 4-PPN1'!H51+'Tab 4-PPN2'!H51+'Tab 4-PPN3'!H51+'Tab 4-PPN4'!H51+'Tab 4-PPN5'!H51+'Tab 4-PPN6'!H51+'Tab 4-PPN7'!H51+'Tab 4-PPN8'!H51+'Tab 4-PPN9'!H51</f>
        <v>0</v>
      </c>
      <c r="I51" s="213">
        <f>'Tab 3'!I51+'Tab 4-PPN1'!I51+'Tab 4-PPN2'!I51+'Tab 4-PPN3'!I51+'Tab 4-PPN4'!I51+'Tab 4-PPN5'!I51+'Tab 4-PPN6'!I51+'Tab 4-PPN7'!I51+'Tab 4-PPN8'!I51+'Tab 4-PPN9'!I51</f>
        <v>0</v>
      </c>
      <c r="J51" s="213">
        <f>'Tab 3'!J51+'Tab 4-PPN1'!J51+'Tab 4-PPN2'!J51+'Tab 4-PPN3'!J51+'Tab 4-PPN4'!J51+'Tab 4-PPN5'!J51+'Tab 4-PPN6'!J51+'Tab 4-PPN7'!J51+'Tab 4-PPN8'!J51+'Tab 4-PPN9'!J51</f>
        <v>0</v>
      </c>
      <c r="K51" s="213">
        <f>'Tab 3'!K51+'Tab 4-PPN1'!K51+'Tab 4-PPN2'!K51+'Tab 4-PPN3'!K51+'Tab 4-PPN4'!K51+'Tab 4-PPN5'!K51+'Tab 4-PPN6'!K51+'Tab 4-PPN7'!K51+'Tab 4-PPN8'!K51+'Tab 4-PPN9'!K51</f>
        <v>0</v>
      </c>
      <c r="L51" s="214">
        <f>'Tab 3'!L51+'Tab 4-PPN1'!L51+'Tab 4-PPN2'!L51+'Tab 4-PPN3'!L51+'Tab 4-PPN4'!L51+'Tab 4-PPN5'!L51+'Tab 4-PPN6'!L51+'Tab 4-PPN7'!L51+'Tab 4-PPN8'!L51+'Tab 4-PPN9'!L51</f>
        <v>0</v>
      </c>
      <c r="M51" s="204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3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31">
        <f>'Tab 3'!L52+'Tab 4-PPN1'!L52+'Tab 4-PPN2'!L52+'Tab 4-PPN3'!L52+'Tab 4-PPN4'!L52+'Tab 4-PPN5'!L52+'Tab 4-PPN6'!L52+'Tab 4-PPN7'!L52+'Tab 4-PPN8'!L52+'Tab 4-PPN9'!L52</f>
        <v>0</v>
      </c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31">
        <f>'Tab 3'!L53+'Tab 4-PPN1'!L53+'Tab 4-PPN2'!L53+'Tab 4-PPN3'!L53+'Tab 4-PPN4'!L53+'Tab 4-PPN5'!L53+'Tab 4-PPN6'!L53+'Tab 4-PPN7'!L53+'Tab 4-PPN8'!L53+'Tab 4-PPN9'!L53</f>
        <v>0</v>
      </c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6">
        <f>'Tab 3'!L54+'Tab 4-PPN1'!L54+'Tab 4-PPN2'!L54+'Tab 4-PPN3'!L54+'Tab 4-PPN4'!L54+'Tab 4-PPN5'!L54+'Tab 4-PPN6'!L54+'Tab 4-PPN7'!L54+'Tab 4-PPN8'!L54+'Tab 4-PPN9'!L54</f>
        <v>0</v>
      </c>
      <c r="M54" s="205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3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31">
        <f>'Tab 3'!L55+'Tab 4-PPN1'!L55+'Tab 4-PPN2'!L55+'Tab 4-PPN3'!L55+'Tab 4-PPN4'!L55+'Tab 4-PPN5'!L55+'Tab 4-PPN6'!L55+'Tab 4-PPN7'!L55+'Tab 4-PPN8'!L55+'Tab 4-PPN9'!L55</f>
        <v>0</v>
      </c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3">
        <f>'Tab 3'!L56+'Tab 4-PPN1'!L56+'Tab 4-PPN2'!L56+'Tab 4-PPN3'!L56+'Tab 4-PPN4'!L56+'Tab 4-PPN5'!L56+'Tab 4-PPN6'!L56+'Tab 4-PPN7'!L56+'Tab 4-PPN8'!L56+'Tab 4-PPN9'!L56</f>
        <v>0</v>
      </c>
      <c r="M56" s="198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20">
        <f>'Tab 3'!E57+'Tab 4-PPN1'!E57+'Tab 4-PPN2'!E57+'Tab 4-PPN3'!E57+'Tab 4-PPN4'!E57+'Tab 4-PPN5'!E57+'Tab 4-PPN6'!E57+'Tab 4-PPN7'!E57+'Tab 4-PPN8'!E57+'Tab 4-PPN9'!E57</f>
        <v>0</v>
      </c>
      <c r="F57" s="220">
        <f>'Tab 3'!F57+'Tab 4-PPN1'!F57+'Tab 4-PPN2'!F57+'Tab 4-PPN3'!F57+'Tab 4-PPN4'!F57+'Tab 4-PPN5'!F57+'Tab 4-PPN6'!F57+'Tab 4-PPN7'!F57+'Tab 4-PPN8'!F57+'Tab 4-PPN9'!F57</f>
        <v>0</v>
      </c>
      <c r="G57" s="220">
        <f>'Tab 3'!G57+'Tab 4-PPN1'!G57+'Tab 4-PPN2'!G57+'Tab 4-PPN3'!G57+'Tab 4-PPN4'!G57+'Tab 4-PPN5'!G57+'Tab 4-PPN6'!G57+'Tab 4-PPN7'!G57+'Tab 4-PPN8'!G57+'Tab 4-PPN9'!G57</f>
        <v>0</v>
      </c>
      <c r="H57" s="220">
        <f>'Tab 3'!H57+'Tab 4-PPN1'!H57+'Tab 4-PPN2'!H57+'Tab 4-PPN3'!H57+'Tab 4-PPN4'!H57+'Tab 4-PPN5'!H57+'Tab 4-PPN6'!H57+'Tab 4-PPN7'!H57+'Tab 4-PPN8'!H57+'Tab 4-PPN9'!H57</f>
        <v>0</v>
      </c>
      <c r="I57" s="220">
        <f>'Tab 3'!I57+'Tab 4-PPN1'!I57+'Tab 4-PPN2'!I57+'Tab 4-PPN3'!I57+'Tab 4-PPN4'!I57+'Tab 4-PPN5'!I57+'Tab 4-PPN6'!I57+'Tab 4-PPN7'!I57+'Tab 4-PPN8'!I57+'Tab 4-PPN9'!I57</f>
        <v>0</v>
      </c>
      <c r="J57" s="220">
        <f>'Tab 3'!J57+'Tab 4-PPN1'!J57+'Tab 4-PPN2'!J57+'Tab 4-PPN3'!J57+'Tab 4-PPN4'!J57+'Tab 4-PPN5'!J57+'Tab 4-PPN6'!J57+'Tab 4-PPN7'!J57+'Tab 4-PPN8'!J57+'Tab 4-PPN9'!J57</f>
        <v>0</v>
      </c>
      <c r="K57" s="220">
        <f>'Tab 3'!K57+'Tab 4-PPN1'!K57+'Tab 4-PPN2'!K57+'Tab 4-PPN3'!K57+'Tab 4-PPN4'!K57+'Tab 4-PPN5'!K57+'Tab 4-PPN6'!K57+'Tab 4-PPN7'!K57+'Tab 4-PPN8'!K57+'Tab 4-PPN9'!K57</f>
        <v>0</v>
      </c>
      <c r="L57" s="232">
        <f>'Tab 3'!L57+'Tab 4-PPN1'!L57+'Tab 4-PPN2'!L57+'Tab 4-PPN3'!L57+'Tab 4-PPN4'!L57+'Tab 4-PPN5'!L57+'Tab 4-PPN6'!L57+'Tab 4-PPN7'!L57+'Tab 4-PPN8'!L57+'Tab 4-PPN9'!L57</f>
        <v>0</v>
      </c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>'Tab 3'!E58+'Tab 4-PPN1'!E58+'Tab 4-PPN2'!E58+'Tab 4-PPN3'!E58+'Tab 4-PPN4'!E58+'Tab 4-PPN5'!E58+'Tab 4-PPN6'!E58+'Tab 4-PPN7'!E58+'Tab 4-PPN8'!E58+'Tab 4-PPN9'!E58</f>
        <v>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3">
        <f>'Tab 3'!L58+'Tab 4-PPN1'!L58+'Tab 4-PPN2'!L58+'Tab 4-PPN3'!L58+'Tab 4-PPN4'!L58+'Tab 4-PPN5'!L58+'Tab 4-PPN6'!L58+'Tab 4-PPN7'!L58+'Tab 4-PPN8'!L58+'Tab 4-PPN9'!L58</f>
        <v>0</v>
      </c>
      <c r="M58" s="198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20">
        <f>'Tab 3'!E59+'Tab 4-PPN1'!E59+'Tab 4-PPN2'!E59+'Tab 4-PPN3'!E59+'Tab 4-PPN4'!E59+'Tab 4-PPN5'!E59+'Tab 4-PPN6'!E59+'Tab 4-PPN7'!E59+'Tab 4-PPN8'!E59+'Tab 4-PPN9'!E59</f>
        <v>0</v>
      </c>
      <c r="F59" s="220">
        <f>'Tab 3'!F59+'Tab 4-PPN1'!F59+'Tab 4-PPN2'!F59+'Tab 4-PPN3'!F59+'Tab 4-PPN4'!F59+'Tab 4-PPN5'!F59+'Tab 4-PPN6'!F59+'Tab 4-PPN7'!F59+'Tab 4-PPN8'!F59+'Tab 4-PPN9'!F59</f>
        <v>0</v>
      </c>
      <c r="G59" s="220">
        <f>'Tab 3'!G59+'Tab 4-PPN1'!G59+'Tab 4-PPN2'!G59+'Tab 4-PPN3'!G59+'Tab 4-PPN4'!G59+'Tab 4-PPN5'!G59+'Tab 4-PPN6'!G59+'Tab 4-PPN7'!G59+'Tab 4-PPN8'!G59+'Tab 4-PPN9'!G59</f>
        <v>0</v>
      </c>
      <c r="H59" s="220">
        <f>'Tab 3'!H59+'Tab 4-PPN1'!H59+'Tab 4-PPN2'!H59+'Tab 4-PPN3'!H59+'Tab 4-PPN4'!H59+'Tab 4-PPN5'!H59+'Tab 4-PPN6'!H59+'Tab 4-PPN7'!H59+'Tab 4-PPN8'!H59+'Tab 4-PPN9'!H59</f>
        <v>0</v>
      </c>
      <c r="I59" s="220">
        <f>'Tab 3'!I59+'Tab 4-PPN1'!I59+'Tab 4-PPN2'!I59+'Tab 4-PPN3'!I59+'Tab 4-PPN4'!I59+'Tab 4-PPN5'!I59+'Tab 4-PPN6'!I59+'Tab 4-PPN7'!I59+'Tab 4-PPN8'!I59+'Tab 4-PPN9'!I59</f>
        <v>0</v>
      </c>
      <c r="J59" s="220">
        <f>'Tab 3'!J59+'Tab 4-PPN1'!J59+'Tab 4-PPN2'!J59+'Tab 4-PPN3'!J59+'Tab 4-PPN4'!J59+'Tab 4-PPN5'!J59+'Tab 4-PPN6'!J59+'Tab 4-PPN7'!J59+'Tab 4-PPN8'!J59+'Tab 4-PPN9'!J59</f>
        <v>0</v>
      </c>
      <c r="K59" s="220">
        <f>'Tab 3'!K59+'Tab 4-PPN1'!K59+'Tab 4-PPN2'!K59+'Tab 4-PPN3'!K59+'Tab 4-PPN4'!K59+'Tab 4-PPN5'!K59+'Tab 4-PPN6'!K59+'Tab 4-PPN7'!K59+'Tab 4-PPN8'!K59+'Tab 4-PPN9'!K59</f>
        <v>0</v>
      </c>
      <c r="L59" s="232">
        <f>'Tab 3'!L59+'Tab 4-PPN1'!L59+'Tab 4-PPN2'!L59+'Tab 4-PPN3'!L59+'Tab 4-PPN4'!L59+'Tab 4-PPN5'!L59+'Tab 4-PPN6'!L59+'Tab 4-PPN7'!L59+'Tab 4-PPN8'!L59+'Tab 4-PPN9'!L59</f>
        <v>0</v>
      </c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31">
        <f>'Tab 3'!L60+'Tab 4-PPN1'!L60+'Tab 4-PPN2'!L60+'Tab 4-PPN3'!L60+'Tab 4-PPN4'!L60+'Tab 4-PPN5'!L60+'Tab 4-PPN6'!L60+'Tab 4-PPN7'!L60+'Tab 4-PPN8'!L60+'Tab 4-PPN9'!L60</f>
        <v>0</v>
      </c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31">
        <f>'Tab 3'!L61+'Tab 4-PPN1'!L61+'Tab 4-PPN2'!L61+'Tab 4-PPN3'!L61+'Tab 4-PPN4'!L61+'Tab 4-PPN5'!L61+'Tab 4-PPN6'!L61+'Tab 4-PPN7'!L61+'Tab 4-PPN8'!L61+'Tab 4-PPN9'!L61</f>
        <v>0</v>
      </c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31">
        <f>'Tab 3'!L62+'Tab 4-PPN1'!L62+'Tab 4-PPN2'!L62+'Tab 4-PPN3'!L62+'Tab 4-PPN4'!L62+'Tab 4-PPN5'!L62+'Tab 4-PPN6'!L62+'Tab 4-PPN7'!L62+'Tab 4-PPN8'!L62+'Tab 4-PPN9'!L62</f>
        <v>0</v>
      </c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31">
        <f>'Tab 3'!L63+'Tab 4-PPN1'!L63+'Tab 4-PPN2'!L63+'Tab 4-PPN3'!L63+'Tab 4-PPN4'!L63+'Tab 4-PPN5'!L63+'Tab 4-PPN6'!L63+'Tab 4-PPN7'!L63+'Tab 4-PPN8'!L63+'Tab 4-PPN9'!L63</f>
        <v>0</v>
      </c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31">
        <f>'Tab 3'!L64+'Tab 4-PPN1'!L64+'Tab 4-PPN2'!L64+'Tab 4-PPN3'!L64+'Tab 4-PPN4'!L64+'Tab 4-PPN5'!L64+'Tab 4-PPN6'!L64+'Tab 4-PPN7'!L64+'Tab 4-PPN8'!L64+'Tab 4-PPN9'!L64</f>
        <v>0</v>
      </c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3" ref="E65:U65">E14+E26+E50+E56+E58</f>
        <v>0</v>
      </c>
      <c r="F65" s="158">
        <f t="shared" si="13"/>
        <v>0</v>
      </c>
      <c r="G65" s="158">
        <f t="shared" si="13"/>
        <v>0</v>
      </c>
      <c r="H65" s="158">
        <f t="shared" si="13"/>
        <v>0</v>
      </c>
      <c r="I65" s="158">
        <f t="shared" si="13"/>
        <v>0</v>
      </c>
      <c r="J65" s="158">
        <f t="shared" si="13"/>
        <v>0</v>
      </c>
      <c r="K65" s="158">
        <f t="shared" si="13"/>
        <v>0</v>
      </c>
      <c r="L65" s="203">
        <f t="shared" si="13"/>
        <v>0</v>
      </c>
      <c r="M65" s="198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84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 t="s">
        <v>65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128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9.75" customHeight="1"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30"/>
      <c r="S7" s="122"/>
      <c r="T7" s="122"/>
      <c r="U7" s="131"/>
    </row>
    <row r="8" spans="2:21" ht="6.75" customHeight="1">
      <c r="B8" s="189"/>
      <c r="C8" s="189"/>
      <c r="D8" s="306"/>
      <c r="E8" s="306"/>
      <c r="F8" s="306"/>
      <c r="G8" s="306"/>
      <c r="H8" s="306"/>
      <c r="I8" s="306"/>
      <c r="J8" s="306"/>
      <c r="K8" s="306"/>
      <c r="L8" s="306"/>
      <c r="M8" s="225"/>
      <c r="N8" s="225"/>
      <c r="O8" s="225"/>
      <c r="P8" s="225"/>
      <c r="Q8" s="225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137</v>
      </c>
      <c r="F10" s="307" t="s">
        <v>142</v>
      </c>
      <c r="G10" s="307" t="s">
        <v>139</v>
      </c>
      <c r="H10" s="307" t="s">
        <v>153</v>
      </c>
      <c r="I10" s="307" t="s">
        <v>144</v>
      </c>
      <c r="J10" s="290" t="s">
        <v>119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149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149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211"/>
      <c r="F31" s="211"/>
      <c r="G31" s="150">
        <f>H31+I31</f>
        <v>0</v>
      </c>
      <c r="H31" s="211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49"/>
      <c r="F42" s="149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46.5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129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55"/>
      <c r="F59" s="55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55"/>
      <c r="F61" s="55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84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31.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2.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4.75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14.25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145</v>
      </c>
      <c r="F10" s="307" t="s">
        <v>138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50.75" customHeight="1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46.5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23.2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1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6.2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12.75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147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46.5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24.7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1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6.2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7.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141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46.5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107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01" t="s">
        <v>50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03" t="s">
        <v>51</v>
      </c>
      <c r="T2" s="303"/>
      <c r="U2" s="122"/>
    </row>
    <row r="3" spans="2:21" ht="26.25" customHeight="1">
      <c r="B3" s="301" t="s">
        <v>55</v>
      </c>
      <c r="C3" s="301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119"/>
      <c r="S3" s="303"/>
      <c r="T3" s="30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89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5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6" t="s">
        <v>0</v>
      </c>
      <c r="C10" s="319" t="s">
        <v>66</v>
      </c>
      <c r="D10" s="316" t="s">
        <v>1</v>
      </c>
      <c r="E10" s="307" t="s">
        <v>143</v>
      </c>
      <c r="F10" s="307" t="s">
        <v>142</v>
      </c>
      <c r="G10" s="307" t="s">
        <v>139</v>
      </c>
      <c r="H10" s="307" t="s">
        <v>154</v>
      </c>
      <c r="I10" s="307" t="s">
        <v>144</v>
      </c>
      <c r="J10" s="290" t="s">
        <v>72</v>
      </c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1"/>
    </row>
    <row r="11" spans="1:21" s="42" customFormat="1" ht="17.25" customHeight="1" thickBot="1">
      <c r="A11" s="192"/>
      <c r="B11" s="317"/>
      <c r="C11" s="320"/>
      <c r="D11" s="317"/>
      <c r="E11" s="308"/>
      <c r="F11" s="308"/>
      <c r="G11" s="308"/>
      <c r="H11" s="308"/>
      <c r="I11" s="308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</row>
    <row r="12" spans="1:21" s="42" customFormat="1" ht="162.75" thickBot="1">
      <c r="A12" s="192"/>
      <c r="B12" s="318"/>
      <c r="C12" s="321"/>
      <c r="D12" s="318"/>
      <c r="E12" s="309"/>
      <c r="F12" s="309"/>
      <c r="G12" s="309"/>
      <c r="H12" s="309"/>
      <c r="I12" s="309"/>
      <c r="J12" s="133" t="s">
        <v>126</v>
      </c>
      <c r="K12" s="133" t="s">
        <v>127</v>
      </c>
      <c r="L12" s="133" t="s">
        <v>117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125</v>
      </c>
      <c r="S12" s="134" t="s">
        <v>126</v>
      </c>
      <c r="T12" s="134" t="s">
        <v>127</v>
      </c>
      <c r="U12" s="134" t="s">
        <v>117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97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103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104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105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108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109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113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98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99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100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101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102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111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120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2019-10-04T09:19:14Z</cp:lastPrinted>
  <dcterms:created xsi:type="dcterms:W3CDTF">2012-12-10T09:23:30Z</dcterms:created>
  <dcterms:modified xsi:type="dcterms:W3CDTF">2019-12-18T13:19:38Z</dcterms:modified>
  <cp:category/>
  <cp:version/>
  <cp:contentType/>
  <cp:contentStatus/>
</cp:coreProperties>
</file>