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2" sheetId="4" state="hidden" r:id="rId4"/>
    <sheet name="Tab 3" sheetId="5" state="hidden" r:id="rId5"/>
    <sheet name="Tab 4-PPN1" sheetId="6" state="hidden" r:id="rId6"/>
    <sheet name="Tab 4-PPN2" sheetId="7" state="hidden" r:id="rId7"/>
    <sheet name="Tab 4-PPN3" sheetId="8" state="hidden" r:id="rId8"/>
    <sheet name="Tab 4-PPN4" sheetId="9" state="hidden" r:id="rId9"/>
    <sheet name="Tab 4-PPN5" sheetId="10" state="hidden" r:id="rId10"/>
    <sheet name="Tab 4-PPN6" sheetId="11" state="hidden" r:id="rId11"/>
    <sheet name="Tab 4-PPN7" sheetId="12" state="hidden" r:id="rId12"/>
    <sheet name="Tab 4-PPN8" sheetId="13" state="hidden" r:id="rId13"/>
    <sheet name="Tab 4-PPN10" sheetId="14" state="hidden" r:id="rId14"/>
    <sheet name="Tabela 1" sheetId="15" state="hidden" r:id="rId15"/>
    <sheet name="Tabela 2" sheetId="16" state="hidden" r:id="rId16"/>
    <sheet name="Tabela 3" sheetId="17" state="hidden" r:id="rId17"/>
    <sheet name="Tabela 4" sheetId="18" state="hidden" r:id="rId18"/>
    <sheet name="Tabela 1 za analiticki pregled" sheetId="19" state="hidden" r:id="rId19"/>
    <sheet name="Tabela 5 (2)" sheetId="20" state="hidden" r:id="rId20"/>
    <sheet name="Tab 4-PPN11" sheetId="21" state="hidden" r:id="rId21"/>
    <sheet name="Tab 4-PPN12" sheetId="22" state="hidden" r:id="rId22"/>
    <sheet name="Tab 4-PPN13" sheetId="23" state="hidden" r:id="rId23"/>
    <sheet name="Tab 4-PPN14" sheetId="24" state="hidden" r:id="rId24"/>
    <sheet name="Tab 4-PPN15" sheetId="25" state="hidden" r:id="rId25"/>
    <sheet name="Tab 4-PPN16" sheetId="26" state="hidden" r:id="rId26"/>
    <sheet name="Tab 4-PPN17" sheetId="27" state="hidden" r:id="rId27"/>
    <sheet name="Tab 4-PPN18" sheetId="28" state="hidden" r:id="rId28"/>
    <sheet name="Tab 4-PPN19" sheetId="29" state="hidden" r:id="rId29"/>
    <sheet name="Tab 4-PPN20" sheetId="30" state="hidden" r:id="rId30"/>
    <sheet name="TAB-2" sheetId="31" r:id="rId31"/>
    <sheet name="TAB-3" sheetId="32" r:id="rId32"/>
    <sheet name="Tab4-PPN1" sheetId="33" r:id="rId33"/>
    <sheet name="Tab4-PPN2" sheetId="34" r:id="rId34"/>
    <sheet name="Tab4-PPN3" sheetId="35" r:id="rId35"/>
    <sheet name="Tab4-PPN4" sheetId="36" r:id="rId36"/>
    <sheet name="Tab4-PPN5" sheetId="37" r:id="rId37"/>
    <sheet name="Tab4-PPN6" sheetId="38" r:id="rId38"/>
    <sheet name="Tab4-PPN7" sheetId="39" r:id="rId39"/>
    <sheet name="Tab4-PPN8" sheetId="40" r:id="rId40"/>
    <sheet name="Tab 4-PPN9" sheetId="41" r:id="rId41"/>
    <sheet name="Tablica 5" sheetId="42" r:id="rId4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3'!$B$1:$T$68</definedName>
    <definedName name="_xlnm.Print_Area" localSheetId="5">'Tab 4-PPN1'!$B$1:$S$69</definedName>
    <definedName name="_xlnm.Print_Area" localSheetId="13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40">'Tab 4-PPN9'!$B$1:$T$69</definedName>
    <definedName name="_xlnm.Print_Area" localSheetId="30">'TAB-2'!$B$1:$T$69</definedName>
    <definedName name="_xlnm.Print_Area" localSheetId="31">'TAB-3'!$B$1:$T$69</definedName>
    <definedName name="_xlnm.Print_Area" localSheetId="32">'Tab4-PPN1'!$B$1:$T$69</definedName>
    <definedName name="_xlnm.Print_Area" localSheetId="33">'Tab4-PPN2'!$B$1:$T$69</definedName>
    <definedName name="_xlnm.Print_Area" localSheetId="34">'Tab4-PPN3'!$B$1:$T$69</definedName>
    <definedName name="_xlnm.Print_Area" localSheetId="35">'Tab4-PPN4'!$B$1:$T$69</definedName>
    <definedName name="_xlnm.Print_Area" localSheetId="36">'Tab4-PPN5'!$B$1:$T$69</definedName>
    <definedName name="_xlnm.Print_Area" localSheetId="37">'Tab4-PPN6'!$B$1:$T$69</definedName>
    <definedName name="_xlnm.Print_Area" localSheetId="38">'Tab4-PPN7'!$B$1:$T$69</definedName>
    <definedName name="_xlnm.Print_Area" localSheetId="39">'Tab4-PPN8'!$B$1:$T$69</definedName>
    <definedName name="_xlnm.Print_Area" localSheetId="14">'Tabela 1'!$A$1:$P$48</definedName>
    <definedName name="_xlnm.Print_Area" localSheetId="18">'Tabela 1 za analiticki pregled'!$A$1:$O$48</definedName>
    <definedName name="_xlnm.Print_Area" localSheetId="15">'Tabela 2'!$A$1:$I$47</definedName>
    <definedName name="_xlnm.Print_Area" localSheetId="16">'Tabela 3'!$A$1:$I$47</definedName>
    <definedName name="_xlnm.Print_Area" localSheetId="17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3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40">'Tab 4-PPN9'!$10:$13</definedName>
    <definedName name="_xlnm.Print_Titles" localSheetId="30">'TAB-2'!$10:$13</definedName>
    <definedName name="_xlnm.Print_Titles" localSheetId="31">'TAB-3'!$10:$13</definedName>
    <definedName name="_xlnm.Print_Titles" localSheetId="32">'Tab4-PPN1'!$10:$13</definedName>
    <definedName name="_xlnm.Print_Titles" localSheetId="33">'Tab4-PPN2'!$10:$13</definedName>
    <definedName name="_xlnm.Print_Titles" localSheetId="34">'Tab4-PPN3'!$10:$13</definedName>
    <definedName name="_xlnm.Print_Titles" localSheetId="35">'Tab4-PPN4'!$10:$13</definedName>
    <definedName name="_xlnm.Print_Titles" localSheetId="36">'Tab4-PPN5'!$10:$13</definedName>
    <definedName name="_xlnm.Print_Titles" localSheetId="37">'Tab4-PPN6'!$10:$13</definedName>
    <definedName name="_xlnm.Print_Titles" localSheetId="38">'Tab4-PPN7'!$10:$13</definedName>
    <definedName name="_xlnm.Print_Titles" localSheetId="39">'Tab4-PPN8'!$10:$13</definedName>
  </definedNames>
  <calcPr fullCalcOnLoad="1"/>
</workbook>
</file>

<file path=xl/sharedStrings.xml><?xml version="1.0" encoding="utf-8"?>
<sst xmlns="http://schemas.openxmlformats.org/spreadsheetml/2006/main" count="2667" uniqueCount="207">
  <si>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</si>
  <si>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</si>
  <si>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</si>
  <si>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</si>
  <si>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</si>
  <si>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</si>
  <si>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</si>
  <si>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</si>
  <si>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</si>
  <si>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</si>
  <si>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</si>
  <si>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</si>
  <si>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</si>
  <si>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</si>
  <si>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</si>
  <si>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</si>
  <si>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</si>
  <si>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</si>
  <si>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</si>
  <si>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</si>
  <si>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</si>
  <si>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</si>
  <si>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</si>
  <si>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</si>
  <si>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</si>
  <si>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</si>
  <si>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</si>
  <si>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</si>
  <si>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</si>
  <si>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</si>
  <si>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</si>
  <si>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</si>
  <si>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</si>
  <si>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</si>
  <si>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</si>
  <si>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</si>
  <si>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</si>
  <si>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</si>
  <si>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</si>
  <si>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</si>
  <si>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</si>
  <si>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</si>
  <si>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</si>
  <si>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</si>
  <si>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</si>
  <si>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</si>
  <si>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</si>
  <si>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</si>
  <si>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</si>
  <si>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</si>
  <si>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</si>
  <si>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</si>
  <si>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</si>
  <si>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</si>
  <si>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</si>
  <si>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</si>
  <si>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</si>
  <si>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</si>
  <si>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</si>
  <si>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</si>
  <si>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</si>
  <si>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</si>
  <si>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</si>
  <si>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</si>
  <si>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</si>
  <si>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</si>
  <si>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</si>
  <si>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</si>
  <si>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</si>
  <si>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</si>
  <si>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</si>
  <si>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</si>
  <si>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</si>
  <si>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</si>
  <si>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</si>
  <si>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</si>
  <si>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</si>
  <si>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</si>
  <si>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</si>
  <si>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</si>
  <si>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</si>
  <si>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</si>
  <si>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</si>
  <si>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</si>
  <si>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</si>
  <si>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</si>
  <si>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</si>
  <si>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</si>
  <si>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</si>
  <si>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</si>
  <si>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</si>
  <si>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</si>
  <si>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</si>
  <si>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</si>
  <si>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</si>
  <si>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</si>
  <si>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</si>
  <si>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</si>
  <si>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</si>
  <si>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</si>
  <si>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</si>
  <si>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</si>
  <si>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</si>
  <si>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</si>
  <si>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</si>
  <si>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</si>
  <si>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</si>
  <si>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</si>
  <si>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</si>
  <si>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</si>
  <si>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</si>
  <si>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</si>
  <si>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</si>
  <si>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</si>
  <si>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</si>
  <si>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</si>
  <si>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</si>
  <si>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</si>
  <si>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</si>
  <si>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</si>
  <si>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</si>
  <si>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</si>
  <si>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</si>
  <si>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</si>
  <si>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</si>
  <si>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</si>
  <si>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</si>
  <si>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</si>
  <si>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</si>
  <si>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</si>
  <si>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</si>
  <si>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</si>
  <si>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</si>
  <si>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</si>
  <si>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</si>
  <si>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</si>
  <si>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</si>
  <si>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</si>
  <si>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</si>
  <si>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</si>
  <si>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</si>
  <si>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</si>
  <si>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</si>
  <si>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</si>
  <si>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</si>
  <si>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</si>
  <si>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</si>
  <si>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Ukoliko su u proračunu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</si>
  <si>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proračun za 2017.godinu na analitičkim kategorijama tako da zbir iznosa na analitičkim kategorijama daje sumu iskazanu na sintetičkim kategorijama</t>
  </si>
  <si>
    <t>Proračunski korisnici trebaju popuniti tablice 1a, 3 i 4. Tablica 1a - podrazumjeva analitičko iskazivanje ekonomskih kategorija. Tablica 1 - sintetički prikaz ekonomskih kategorija se automatski popunjava, kao i tablica 2, čim proračunski korisnik popuni tablicu 3 i tablice 4, ukoliko ima planirane programe posebnih namjena.</t>
  </si>
  <si>
    <t>Organizacijski kod:</t>
  </si>
  <si>
    <t>Tablica 1a: PREGLED UKUPNO ODOBRENOG OPERATIVNOG PLANA PO EKONOMSKIM KATEGORIJAMA</t>
  </si>
  <si>
    <t xml:space="preserve"> (OPĆE NAMJENE I  PROGRAMI  POSEBNE NAMJENE)</t>
  </si>
  <si>
    <t>Opće namjene</t>
  </si>
  <si>
    <t>Bruto plaće i naknade</t>
  </si>
  <si>
    <t>Nabava materijala</t>
  </si>
  <si>
    <t>Izdaci za usluge prijevoza i goriva</t>
  </si>
  <si>
    <t>Transferi drugim razinama vlasti</t>
  </si>
  <si>
    <t>Transferi u inozemstvo</t>
  </si>
  <si>
    <t>Kapitalni grantovi drugim razinama vlasti</t>
  </si>
  <si>
    <t>IZDACI ZA INOZEMNE KAMATE</t>
  </si>
  <si>
    <t>Kontribucije -članarine</t>
  </si>
  <si>
    <t>Izdaci za inozemne kamate</t>
  </si>
  <si>
    <t>Nabava zemljišta, šuma i višegodišnjih nasada</t>
  </si>
  <si>
    <t>Nabava građevina</t>
  </si>
  <si>
    <t>Nabava opreme</t>
  </si>
  <si>
    <t>Nabava ostalih stalnih sredstava</t>
  </si>
  <si>
    <t>Nabava stalnih sredstava u obliku prava</t>
  </si>
  <si>
    <t>IZDACI ZA NABAVU STALNIH SREDSTAVA(1+..+6)</t>
  </si>
  <si>
    <t>Rekonstrukcija i investicijsko održavanje</t>
  </si>
  <si>
    <t>UKUPNO PRORAČUNSKI KORISNIK (I+II+III+IV+V)</t>
  </si>
  <si>
    <t xml:space="preserve">Napomena: Svaki prorčunski korisnik treba popuniti ovaj obrazac na analitičkim kategorijama tako da zbroj iznosa na analitičkim kategorijama daje sumu iskazanu na sintetičkim kategorijama. </t>
  </si>
  <si>
    <t>Bruto plće i naknade</t>
  </si>
  <si>
    <t>Naknade troškova zaposlenih i skupštinskih poslanika</t>
  </si>
  <si>
    <t>IZDACI ZA NABAVU STALNIH SREDSTAVA (1+..+6)</t>
  </si>
  <si>
    <t>Tablica 1: PREGLED UKUPNO ODOBRENOG OPERATIVNOG PLANA PO EKONOMSKIM KATEGORIJAMA</t>
  </si>
  <si>
    <t>svibanj</t>
  </si>
  <si>
    <t>lipanj</t>
  </si>
  <si>
    <t>siječanj</t>
  </si>
  <si>
    <t>travanj</t>
  </si>
  <si>
    <t>ožujak</t>
  </si>
  <si>
    <t>Rukovoditelj</t>
  </si>
  <si>
    <t>U Tablicama  3 i 4 , kolona 4, upisati dio zakonskog proračuna koji se odnosi na opće namjene (Tablica 3) ili programe posebne namjene (tablice 4).</t>
  </si>
  <si>
    <t>Kolona 5 u Tablicama 1a, 3 i 4 se popunjava tek nakon donesene odluke o prestrukturisanju rashoda u 2017. godini. Navedena kolona se u Tablicama 1 i 2 automatski popunjava.</t>
  </si>
  <si>
    <t xml:space="preserve">Nakon eventualne odluke o prestrukturisanju rashoda u 2017. godini dostavlja se novi operativni plan, gdje je potrebno upisati prestrukturisani proračun (iz odluke) u kolonu 5 u Tablicama 1a, 3 i 4, te uskladiti operativni plan po mjesecima. </t>
  </si>
  <si>
    <t>U Tablicama 1-4  u kolonu 2-vrsta rashoda pojedinačno upisati i rasporediti sve tekuće grantove, transfere, subvencije i drugo kao  i kapitalne grantove i transfere planirane u proračunu za 2017. godinu. Odobreni iznosi rashoda za ovu vrstu rashoda se iskazuju samo u Tablicama 1a, 3 i 4 , dok se u Tablicama 1 i 2 ti iznosi automatski popunjavaju.</t>
  </si>
  <si>
    <t>Nakon popunjavanja svih Tablica, sačuvajte fajl pod nazivom institucije (npr. MFT BiH- operativni plan za 2017.) i snimite na CD, na kojem ćete napisati isti naziv.</t>
  </si>
  <si>
    <t>Tablica 4: PREGLED RASPOREDA OPERATIVNOG PLANA PROGRAMA POSEBNE NAMJENE PO MJESECIMA</t>
  </si>
  <si>
    <t>Tablica 5: PREGLED RASPOREDA OPERATIVNOG PLANA PROGRAMA POSEBNE NAMJENE PO MJESECIMA</t>
  </si>
  <si>
    <t>veljača</t>
  </si>
  <si>
    <t>srpanj</t>
  </si>
  <si>
    <t>kolovoz</t>
  </si>
  <si>
    <t>rujan</t>
  </si>
  <si>
    <t>listopad</t>
  </si>
  <si>
    <t>studeni</t>
  </si>
  <si>
    <t>prosinac</t>
  </si>
  <si>
    <t>DODATNA UPUTSTVA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</si>
  <si>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iskazuju i decimalni brojevi.</t>
  </si>
  <si>
    <t xml:space="preserve">Tablica 2: PREGLED RASPOREDA UKUPNOG OPERATIVNOG PLANA PRORAČUNSKOG KORISNIKA </t>
  </si>
  <si>
    <t xml:space="preserve">Tablica 3: PREGLED RASPOREDA OPERATIVNOG PLANA PRORAČUNSKOG KORISNIKA ZA OPĆE NAMJENE (ISKLJUČUJUĆI PROGRAME POSEBNE NAMJENE) </t>
  </si>
  <si>
    <t>Operativni plan opće namjene po mjesecima</t>
  </si>
  <si>
    <t>Sredstva raspoređena na program posebne namjene za 2020. godinu</t>
  </si>
  <si>
    <t>Odobreno u Proračunu institucije po Odlukama VM BiH o privremenom financiranju Institucija BiH za razdoblje sijećanj-rujan 2020.godine</t>
  </si>
  <si>
    <t xml:space="preserve">Ukupno raspoređeno na opće namjene i programe posebne namjene za razdoblje siječanj-rujan 2020. godine po Odlukama VM BiH o privremenom financiranju Institucija BiH </t>
  </si>
  <si>
    <t>Odobreno u Prorčunu institucije po Odlukama VM BiH o privremenom financiranju Institucija BiH za razdoblje siječanj-rujan 2020.godine</t>
  </si>
  <si>
    <t>Ukupno raspoređeno na opće namjene i programe posebne namjene  za razdoblje siječanj-lipanj 2020. godine po Odlukama VM BiH o privremenom financiranju Institucija BiH za razdoblje siječanj-lipanj 2020.godine</t>
  </si>
  <si>
    <t>Ukupno raspoređeno na opće namjene i programe posebne namjene  za razdoblje srpanj-rujan 2020. godine po Odluci VM BiH o privremenom financiranju Institucija BiH za razdoblje srpanj-rujan 2020.godine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</si>
</sst>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3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3" fillId="40" borderId="43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6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4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4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3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3" fontId="12" fillId="40" borderId="15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11" fillId="39" borderId="24" xfId="63" applyFont="1" applyFill="1" applyBorder="1" applyAlignment="1" applyProtection="1">
      <alignment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0" fontId="11" fillId="0" borderId="37" xfId="63" applyNumberFormat="1" applyFont="1" applyBorder="1" applyAlignment="1" applyProtection="1">
      <alignment horizontal="center"/>
      <protection locked="0"/>
    </xf>
    <xf numFmtId="0" fontId="11" fillId="39" borderId="37" xfId="63" applyFont="1" applyFill="1" applyBorder="1" applyAlignment="1" applyProtection="1">
      <alignment/>
      <protection locked="0"/>
    </xf>
    <xf numFmtId="0" fontId="13" fillId="39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25" xfId="63" applyNumberFormat="1" applyFont="1" applyFill="1" applyBorder="1" applyAlignment="1" applyProtection="1">
      <alignment horizontal="center"/>
      <protection locked="0"/>
    </xf>
    <xf numFmtId="3" fontId="11" fillId="39" borderId="26" xfId="63" applyNumberFormat="1" applyFont="1" applyFill="1" applyBorder="1" applyAlignment="1" applyProtection="1">
      <alignment horizontal="right"/>
      <protection/>
    </xf>
    <xf numFmtId="3" fontId="11" fillId="39" borderId="27" xfId="63" applyNumberFormat="1" applyFont="1" applyFill="1" applyBorder="1" applyAlignment="1" applyProtection="1">
      <alignment horizontal="right"/>
      <protection/>
    </xf>
    <xf numFmtId="3" fontId="11" fillId="39" borderId="21" xfId="63" applyNumberFormat="1" applyFont="1" applyFill="1" applyBorder="1" applyAlignment="1" applyProtection="1">
      <alignment horizontal="right"/>
      <protection/>
    </xf>
    <xf numFmtId="3" fontId="11" fillId="39" borderId="22" xfId="63" applyNumberFormat="1" applyFont="1" applyFill="1" applyBorder="1" applyAlignment="1" applyProtection="1">
      <alignment horizontal="right"/>
      <protection/>
    </xf>
    <xf numFmtId="0" fontId="11" fillId="0" borderId="58" xfId="63" applyNumberFormat="1" applyFont="1" applyBorder="1" applyAlignment="1" applyProtection="1">
      <alignment horizontal="center"/>
      <protection locked="0"/>
    </xf>
    <xf numFmtId="0" fontId="11" fillId="39" borderId="58" xfId="63" applyFont="1" applyFill="1" applyBorder="1" applyAlignment="1" applyProtection="1">
      <alignment/>
      <protection locked="0"/>
    </xf>
    <xf numFmtId="0" fontId="11" fillId="39" borderId="59" xfId="63" applyNumberFormat="1" applyFont="1" applyFill="1" applyBorder="1" applyAlignment="1" applyProtection="1">
      <alignment horizontal="center"/>
      <protection locked="0"/>
    </xf>
    <xf numFmtId="3" fontId="11" fillId="39" borderId="60" xfId="63" applyNumberFormat="1" applyFont="1" applyFill="1" applyBorder="1" applyAlignment="1" applyProtection="1">
      <alignment horizontal="right"/>
      <protection/>
    </xf>
    <xf numFmtId="3" fontId="11" fillId="39" borderId="61" xfId="63" applyNumberFormat="1" applyFont="1" applyFill="1" applyBorder="1" applyAlignment="1" applyProtection="1">
      <alignment horizontal="right"/>
      <protection/>
    </xf>
    <xf numFmtId="3" fontId="12" fillId="40" borderId="62" xfId="63" applyNumberFormat="1" applyFont="1" applyFill="1" applyBorder="1" applyAlignment="1" applyProtection="1">
      <alignment horizontal="right"/>
      <protection/>
    </xf>
    <xf numFmtId="3" fontId="12" fillId="40" borderId="36" xfId="63" applyNumberFormat="1" applyFont="1" applyFill="1" applyBorder="1" applyAlignment="1" applyProtection="1">
      <alignment horizontal="right"/>
      <protection/>
    </xf>
    <xf numFmtId="0" fontId="11" fillId="0" borderId="50" xfId="63" applyFont="1" applyBorder="1" applyAlignment="1" applyProtection="1">
      <alignment/>
      <protection locked="0"/>
    </xf>
    <xf numFmtId="0" fontId="13" fillId="0" borderId="24" xfId="63" applyNumberFormat="1" applyFont="1" applyBorder="1" applyAlignment="1" applyProtection="1">
      <alignment horizontal="center"/>
      <protection locked="0"/>
    </xf>
    <xf numFmtId="3" fontId="12" fillId="40" borderId="63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3" fillId="0" borderId="64" xfId="63" applyNumberFormat="1" applyFont="1" applyFill="1" applyBorder="1" applyAlignment="1" applyProtection="1">
      <alignment horizontal="right"/>
      <protection locked="0"/>
    </xf>
    <xf numFmtId="3" fontId="12" fillId="40" borderId="65" xfId="63" applyNumberFormat="1" applyFont="1" applyFill="1" applyBorder="1" applyAlignment="1" applyProtection="1">
      <alignment horizontal="right"/>
      <protection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0" fontId="9" fillId="40" borderId="28" xfId="63" applyNumberFormat="1" applyFont="1" applyFill="1" applyBorder="1" applyAlignment="1" applyProtection="1">
      <alignment horizontal="center"/>
      <protection locked="0"/>
    </xf>
    <xf numFmtId="0" fontId="9" fillId="40" borderId="56" xfId="63" applyFont="1" applyFill="1" applyBorder="1" applyAlignment="1" applyProtection="1">
      <alignment wrapText="1"/>
      <protection locked="0"/>
    </xf>
    <xf numFmtId="0" fontId="12" fillId="40" borderId="37" xfId="63" applyNumberFormat="1" applyFont="1" applyFill="1" applyBorder="1" applyAlignment="1" applyProtection="1">
      <alignment horizontal="center"/>
      <protection locked="0"/>
    </xf>
    <xf numFmtId="3" fontId="12" fillId="40" borderId="39" xfId="63" applyNumberFormat="1" applyFont="1" applyFill="1" applyBorder="1" applyAlignment="1" applyProtection="1">
      <alignment horizontal="right"/>
      <protection/>
    </xf>
    <xf numFmtId="3" fontId="12" fillId="40" borderId="40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3" fillId="0" borderId="54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6" xfId="63" applyFont="1" applyFill="1" applyBorder="1" applyAlignment="1" applyProtection="1">
      <alignment horizontal="center" vertical="center" wrapText="1"/>
      <protection locked="0"/>
    </xf>
    <xf numFmtId="0" fontId="15" fillId="40" borderId="67" xfId="63" applyFont="1" applyFill="1" applyBorder="1" applyAlignment="1" applyProtection="1">
      <alignment horizontal="center" vertical="center" wrapText="1"/>
      <protection locked="0"/>
    </xf>
    <xf numFmtId="0" fontId="15" fillId="40" borderId="68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 wrapText="1"/>
      <protection locked="0"/>
    </xf>
    <xf numFmtId="0" fontId="12" fillId="40" borderId="67" xfId="63" applyFont="1" applyFill="1" applyBorder="1" applyAlignment="1" applyProtection="1">
      <alignment horizontal="center" vertical="center" wrapText="1"/>
      <protection locked="0"/>
    </xf>
    <xf numFmtId="0" fontId="12" fillId="40" borderId="68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0" fontId="9" fillId="40" borderId="68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0" fontId="9" fillId="40" borderId="68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69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3" xfId="63" applyFont="1" applyFill="1" applyBorder="1" applyAlignment="1" applyProtection="1">
      <alignment horizontal="right"/>
      <protection locked="0"/>
    </xf>
    <xf numFmtId="0" fontId="3" fillId="34" borderId="66" xfId="63" applyFont="1" applyFill="1" applyBorder="1" applyAlignment="1" applyProtection="1">
      <alignment horizontal="center" vertical="center" wrapText="1"/>
      <protection locked="0"/>
    </xf>
    <xf numFmtId="0" fontId="5" fillId="0" borderId="67" xfId="63" applyFont="1" applyBorder="1" applyAlignment="1" applyProtection="1">
      <alignment horizontal="center" vertical="center" wrapText="1"/>
      <protection locked="0"/>
    </xf>
    <xf numFmtId="0" fontId="5" fillId="0" borderId="68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6" xfId="63" applyFont="1" applyFill="1" applyBorder="1" applyAlignment="1" applyProtection="1">
      <alignment horizontal="center" vertical="center" wrapText="1"/>
      <protection locked="0"/>
    </xf>
    <xf numFmtId="0" fontId="3" fillId="35" borderId="67" xfId="63" applyFont="1" applyFill="1" applyBorder="1" applyAlignment="1" applyProtection="1">
      <alignment horizontal="center" vertical="center" wrapText="1"/>
      <protection locked="0"/>
    </xf>
    <xf numFmtId="0" fontId="3" fillId="35" borderId="68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8"/>
      <c r="B1" s="159" t="s">
        <v>196</v>
      </c>
    </row>
    <row r="2" spans="1:2" ht="78.75">
      <c r="A2" s="160">
        <v>1</v>
      </c>
      <c r="B2" s="161" t="s">
        <v>149</v>
      </c>
    </row>
    <row r="3" spans="1:2" ht="63">
      <c r="A3" s="160">
        <v>2</v>
      </c>
      <c r="B3" s="161" t="s">
        <v>197</v>
      </c>
    </row>
    <row r="4" spans="1:2" ht="47.25" hidden="1">
      <c r="A4" s="160">
        <v>3</v>
      </c>
      <c r="B4" s="162" t="s">
        <v>147</v>
      </c>
    </row>
    <row r="5" spans="1:2" ht="47.25" hidden="1">
      <c r="A5" s="160">
        <v>4</v>
      </c>
      <c r="B5" s="162" t="s">
        <v>148</v>
      </c>
    </row>
    <row r="6" spans="1:2" ht="31.5" hidden="1">
      <c r="A6" s="160">
        <v>5</v>
      </c>
      <c r="B6" s="162" t="s">
        <v>182</v>
      </c>
    </row>
    <row r="7" spans="1:2" ht="47.25" hidden="1">
      <c r="A7" s="160">
        <v>6</v>
      </c>
      <c r="B7" s="162" t="s">
        <v>183</v>
      </c>
    </row>
    <row r="8" spans="1:2" ht="47.25" hidden="1">
      <c r="A8" s="160">
        <v>8</v>
      </c>
      <c r="B8" s="162" t="s">
        <v>184</v>
      </c>
    </row>
    <row r="9" spans="1:2" ht="64.5" customHeight="1" hidden="1">
      <c r="A9" s="160">
        <v>9</v>
      </c>
      <c r="B9" s="162" t="s">
        <v>185</v>
      </c>
    </row>
    <row r="10" spans="1:2" ht="31.5" hidden="1">
      <c r="A10" s="163">
        <v>10</v>
      </c>
      <c r="B10" s="183" t="s">
        <v>186</v>
      </c>
    </row>
    <row r="11" spans="1:2" ht="15.75">
      <c r="A11" s="157"/>
      <c r="B11" s="157"/>
    </row>
    <row r="12" spans="1:2" ht="15.75">
      <c r="A12" s="157"/>
      <c r="B12" s="157"/>
    </row>
    <row r="13" spans="1:2" ht="15.75">
      <c r="A13" s="157"/>
      <c r="B13" s="1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140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20.2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20.2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20.2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20.2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20.2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 hidden="1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 hidden="1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 hidden="1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20.2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 hidden="1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 hidden="1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 hidden="1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 hidden="1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 hidden="1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 hidden="1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 hidden="1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 hidden="1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20.2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20.2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21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38.25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20.2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20.2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20.2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20.25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21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7" customFormat="1" ht="18.75">
      <c r="B14" s="228" t="s">
        <v>12</v>
      </c>
      <c r="C14" s="202" t="s">
        <v>104</v>
      </c>
      <c r="D14" s="212"/>
      <c r="E14" s="285">
        <f>SUM(E15:E25)</f>
        <v>0</v>
      </c>
      <c r="F14" s="285">
        <f aca="true" t="shared" si="0" ref="F14:S14">SUM(F15:F25)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0</v>
      </c>
      <c r="O14" s="285">
        <f t="shared" si="0"/>
        <v>0</v>
      </c>
      <c r="P14" s="285">
        <f t="shared" si="0"/>
        <v>0</v>
      </c>
      <c r="Q14" s="285">
        <f t="shared" si="0"/>
        <v>0</v>
      </c>
      <c r="R14" s="285">
        <f t="shared" si="0"/>
        <v>0</v>
      </c>
      <c r="S14" s="286">
        <f t="shared" si="0"/>
        <v>0</v>
      </c>
    </row>
    <row r="15" spans="2:19" s="287" customFormat="1" ht="18.75">
      <c r="B15" s="26">
        <v>1</v>
      </c>
      <c r="C15" s="20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7" customFormat="1" ht="18.75">
      <c r="B16" s="32">
        <v>2</v>
      </c>
      <c r="C16" s="204" t="s">
        <v>80</v>
      </c>
      <c r="D16" s="299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7" customFormat="1" ht="18.75">
      <c r="B17" s="32">
        <v>3</v>
      </c>
      <c r="C17" s="205" t="s">
        <v>14</v>
      </c>
      <c r="D17" s="299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7" customFormat="1" ht="18.75">
      <c r="B18" s="32">
        <v>4</v>
      </c>
      <c r="C18" s="204" t="s">
        <v>81</v>
      </c>
      <c r="D18" s="299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7" customFormat="1" ht="18.75">
      <c r="B19" s="32">
        <v>5</v>
      </c>
      <c r="C19" s="204" t="s">
        <v>16</v>
      </c>
      <c r="D19" s="299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7" customFormat="1" ht="18.75">
      <c r="B20" s="32">
        <v>6</v>
      </c>
      <c r="C20" s="205" t="s">
        <v>40</v>
      </c>
      <c r="D20" s="299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7" customFormat="1" ht="18.75">
      <c r="B21" s="32">
        <v>7</v>
      </c>
      <c r="C21" s="204" t="s">
        <v>41</v>
      </c>
      <c r="D21" s="299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7" customFormat="1" ht="18.75">
      <c r="B22" s="32">
        <v>8</v>
      </c>
      <c r="C22" s="205" t="s">
        <v>101</v>
      </c>
      <c r="D22" s="299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7" customFormat="1" ht="18.75">
      <c r="B23" s="32">
        <v>9</v>
      </c>
      <c r="C23" s="205" t="s">
        <v>18</v>
      </c>
      <c r="D23" s="299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7" customFormat="1" ht="37.5">
      <c r="B24" s="32">
        <v>10</v>
      </c>
      <c r="C24" s="204" t="s">
        <v>83</v>
      </c>
      <c r="D24" s="299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7" customFormat="1" ht="18.75">
      <c r="B25" s="32">
        <v>11</v>
      </c>
      <c r="C25" s="204" t="s">
        <v>20</v>
      </c>
      <c r="D25" s="299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7" customFormat="1" ht="38.25" thickBot="1">
      <c r="B26" s="229" t="s">
        <v>21</v>
      </c>
      <c r="C26" s="206" t="s">
        <v>103</v>
      </c>
      <c r="D26" s="300">
        <v>614000</v>
      </c>
      <c r="E26" s="288">
        <f>E27+E30+E32+E41+E44+E46</f>
        <v>0</v>
      </c>
      <c r="F26" s="288">
        <f aca="true" t="shared" si="2" ref="F26:S26">F27+F30+F32+F41+F44+F46</f>
        <v>0</v>
      </c>
      <c r="G26" s="288">
        <f t="shared" si="2"/>
        <v>0</v>
      </c>
      <c r="H26" s="288">
        <f t="shared" si="2"/>
        <v>0</v>
      </c>
      <c r="I26" s="288">
        <f t="shared" si="2"/>
        <v>0</v>
      </c>
      <c r="J26" s="288">
        <f t="shared" si="2"/>
        <v>0</v>
      </c>
      <c r="K26" s="288">
        <f t="shared" si="2"/>
        <v>0</v>
      </c>
      <c r="L26" s="288">
        <f t="shared" si="2"/>
        <v>0</v>
      </c>
      <c r="M26" s="288">
        <f t="shared" si="2"/>
        <v>0</v>
      </c>
      <c r="N26" s="288">
        <f t="shared" si="2"/>
        <v>0</v>
      </c>
      <c r="O26" s="288">
        <f t="shared" si="2"/>
        <v>0</v>
      </c>
      <c r="P26" s="288">
        <f t="shared" si="2"/>
        <v>0</v>
      </c>
      <c r="Q26" s="288">
        <f t="shared" si="2"/>
        <v>0</v>
      </c>
      <c r="R26" s="288">
        <f t="shared" si="2"/>
        <v>0</v>
      </c>
      <c r="S26" s="289">
        <f t="shared" si="2"/>
        <v>0</v>
      </c>
    </row>
    <row r="27" spans="2:19" s="287" customFormat="1" ht="18.75">
      <c r="B27" s="230">
        <v>1</v>
      </c>
      <c r="C27" s="207" t="s">
        <v>85</v>
      </c>
      <c r="D27" s="301">
        <v>614100</v>
      </c>
      <c r="E27" s="290">
        <f>E28+E29</f>
        <v>0</v>
      </c>
      <c r="F27" s="290">
        <f aca="true" t="shared" si="3" ref="F27:S27">F28+F29</f>
        <v>0</v>
      </c>
      <c r="G27" s="290">
        <f t="shared" si="3"/>
        <v>0</v>
      </c>
      <c r="H27" s="290">
        <f t="shared" si="3"/>
        <v>0</v>
      </c>
      <c r="I27" s="290">
        <f t="shared" si="3"/>
        <v>0</v>
      </c>
      <c r="J27" s="290">
        <f t="shared" si="3"/>
        <v>0</v>
      </c>
      <c r="K27" s="290">
        <f t="shared" si="3"/>
        <v>0</v>
      </c>
      <c r="L27" s="290">
        <f t="shared" si="3"/>
        <v>0</v>
      </c>
      <c r="M27" s="290">
        <f t="shared" si="3"/>
        <v>0</v>
      </c>
      <c r="N27" s="290">
        <f t="shared" si="3"/>
        <v>0</v>
      </c>
      <c r="O27" s="290">
        <f t="shared" si="3"/>
        <v>0</v>
      </c>
      <c r="P27" s="290">
        <f t="shared" si="3"/>
        <v>0</v>
      </c>
      <c r="Q27" s="290">
        <f t="shared" si="3"/>
        <v>0</v>
      </c>
      <c r="R27" s="290">
        <f t="shared" si="3"/>
        <v>0</v>
      </c>
      <c r="S27" s="291">
        <f t="shared" si="3"/>
        <v>0</v>
      </c>
    </row>
    <row r="28" spans="2:19" s="287" customFormat="1" ht="18.75" hidden="1">
      <c r="B28" s="37"/>
      <c r="C28" s="208"/>
      <c r="D28" s="302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7" customFormat="1" ht="18.75" hidden="1">
      <c r="B29" s="37"/>
      <c r="C29" s="208"/>
      <c r="D29" s="302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7" customFormat="1" ht="18.75">
      <c r="B30" s="37">
        <v>2</v>
      </c>
      <c r="C30" s="208" t="s">
        <v>86</v>
      </c>
      <c r="D30" s="302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7" customFormat="1" ht="18.75" hidden="1">
      <c r="B31" s="37"/>
      <c r="C31" s="208"/>
      <c r="D31" s="302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7" customFormat="1" ht="18.75">
      <c r="B32" s="37">
        <v>3</v>
      </c>
      <c r="C32" s="204" t="s">
        <v>87</v>
      </c>
      <c r="D32" s="302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7" customFormat="1" ht="18.75" hidden="1">
      <c r="B33" s="37"/>
      <c r="C33" s="208"/>
      <c r="D33" s="302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7" customFormat="1" ht="18.75" hidden="1">
      <c r="B34" s="37"/>
      <c r="C34" s="208"/>
      <c r="D34" s="302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7" customFormat="1" ht="18.75" hidden="1">
      <c r="B35" s="37"/>
      <c r="C35" s="208"/>
      <c r="D35" s="302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7" customFormat="1" ht="18.75" hidden="1">
      <c r="B36" s="37"/>
      <c r="C36" s="208"/>
      <c r="D36" s="302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7" customFormat="1" ht="18.75" hidden="1">
      <c r="B37" s="32"/>
      <c r="C37" s="208"/>
      <c r="D37" s="299"/>
      <c r="E37" s="292"/>
      <c r="F37" s="292"/>
      <c r="G37" s="292">
        <f t="shared" si="1"/>
        <v>0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31"/>
    </row>
    <row r="38" spans="2:19" s="287" customFormat="1" ht="18.75" hidden="1">
      <c r="B38" s="37"/>
      <c r="C38" s="208"/>
      <c r="D38" s="302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7" customFormat="1" ht="18.75" hidden="1">
      <c r="B39" s="37"/>
      <c r="C39" s="208"/>
      <c r="D39" s="302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7" customFormat="1" ht="18.75" hidden="1">
      <c r="B40" s="32"/>
      <c r="C40" s="208"/>
      <c r="D40" s="299"/>
      <c r="E40" s="292"/>
      <c r="F40" s="292"/>
      <c r="G40" s="292">
        <f t="shared" si="1"/>
        <v>0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31"/>
    </row>
    <row r="41" spans="2:19" s="287" customFormat="1" ht="18.75">
      <c r="B41" s="37">
        <v>4</v>
      </c>
      <c r="C41" s="208" t="s">
        <v>88</v>
      </c>
      <c r="D41" s="302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7" customFormat="1" ht="18.75">
      <c r="B42" s="37"/>
      <c r="C42" s="208"/>
      <c r="D42" s="302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7" customFormat="1" ht="18.75">
      <c r="B43" s="37"/>
      <c r="C43" s="208"/>
      <c r="D43" s="302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7" customFormat="1" ht="18.75">
      <c r="B44" s="37">
        <v>5</v>
      </c>
      <c r="C44" s="208" t="s">
        <v>89</v>
      </c>
      <c r="D44" s="302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7" customFormat="1" ht="18.75">
      <c r="B45" s="37"/>
      <c r="C45" s="208"/>
      <c r="D45" s="302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7" customFormat="1" ht="18.75">
      <c r="B46" s="37">
        <v>6</v>
      </c>
      <c r="C46" s="208" t="s">
        <v>90</v>
      </c>
      <c r="D46" s="302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7" customFormat="1" ht="18.75">
      <c r="B47" s="32"/>
      <c r="C47" s="20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7" customFormat="1" ht="19.5" thickBot="1">
      <c r="B48" s="229" t="s">
        <v>23</v>
      </c>
      <c r="C48" s="206" t="s">
        <v>102</v>
      </c>
      <c r="D48" s="300">
        <v>615000</v>
      </c>
      <c r="E48" s="288">
        <f>E49+E52</f>
        <v>0</v>
      </c>
      <c r="F48" s="288">
        <f aca="true" t="shared" si="9" ref="F48:S48">F49+F52</f>
        <v>0</v>
      </c>
      <c r="G48" s="288">
        <f t="shared" si="9"/>
        <v>0</v>
      </c>
      <c r="H48" s="288">
        <f t="shared" si="9"/>
        <v>0</v>
      </c>
      <c r="I48" s="288">
        <f t="shared" si="9"/>
        <v>0</v>
      </c>
      <c r="J48" s="288">
        <f t="shared" si="9"/>
        <v>0</v>
      </c>
      <c r="K48" s="288">
        <f t="shared" si="9"/>
        <v>0</v>
      </c>
      <c r="L48" s="288">
        <f t="shared" si="9"/>
        <v>0</v>
      </c>
      <c r="M48" s="288">
        <f t="shared" si="9"/>
        <v>0</v>
      </c>
      <c r="N48" s="288">
        <f t="shared" si="9"/>
        <v>0</v>
      </c>
      <c r="O48" s="288">
        <f t="shared" si="9"/>
        <v>0</v>
      </c>
      <c r="P48" s="288">
        <f t="shared" si="9"/>
        <v>0</v>
      </c>
      <c r="Q48" s="288">
        <f t="shared" si="9"/>
        <v>0</v>
      </c>
      <c r="R48" s="288">
        <f t="shared" si="9"/>
        <v>0</v>
      </c>
      <c r="S48" s="289">
        <f t="shared" si="9"/>
        <v>0</v>
      </c>
    </row>
    <row r="49" spans="2:19" s="287" customFormat="1" ht="18.75">
      <c r="B49" s="230">
        <v>1</v>
      </c>
      <c r="C49" s="207" t="s">
        <v>91</v>
      </c>
      <c r="D49" s="301">
        <v>615100</v>
      </c>
      <c r="E49" s="290">
        <f>SUM(E50:E51)</f>
        <v>0</v>
      </c>
      <c r="F49" s="290">
        <f aca="true" t="shared" si="10" ref="F49:S49">SUM(F50:F51)</f>
        <v>0</v>
      </c>
      <c r="G49" s="290">
        <f t="shared" si="10"/>
        <v>0</v>
      </c>
      <c r="H49" s="290">
        <f t="shared" si="10"/>
        <v>0</v>
      </c>
      <c r="I49" s="290">
        <f t="shared" si="10"/>
        <v>0</v>
      </c>
      <c r="J49" s="290">
        <f t="shared" si="10"/>
        <v>0</v>
      </c>
      <c r="K49" s="290">
        <f t="shared" si="10"/>
        <v>0</v>
      </c>
      <c r="L49" s="290">
        <f t="shared" si="10"/>
        <v>0</v>
      </c>
      <c r="M49" s="290">
        <f t="shared" si="10"/>
        <v>0</v>
      </c>
      <c r="N49" s="290">
        <f t="shared" si="10"/>
        <v>0</v>
      </c>
      <c r="O49" s="290">
        <f t="shared" si="10"/>
        <v>0</v>
      </c>
      <c r="P49" s="290">
        <f t="shared" si="10"/>
        <v>0</v>
      </c>
      <c r="Q49" s="290">
        <f t="shared" si="10"/>
        <v>0</v>
      </c>
      <c r="R49" s="290">
        <f t="shared" si="10"/>
        <v>0</v>
      </c>
      <c r="S49" s="291">
        <f t="shared" si="10"/>
        <v>0</v>
      </c>
    </row>
    <row r="50" spans="2:19" s="287" customFormat="1" ht="18.75">
      <c r="B50" s="37"/>
      <c r="C50" s="208"/>
      <c r="D50" s="302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7" customFormat="1" ht="18.75">
      <c r="B51" s="37"/>
      <c r="C51" s="208"/>
      <c r="D51" s="302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7" customFormat="1" ht="18.75">
      <c r="B52" s="37">
        <v>2</v>
      </c>
      <c r="C52" s="209" t="s">
        <v>92</v>
      </c>
      <c r="D52" s="302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7" customFormat="1" ht="18.75">
      <c r="B53" s="37"/>
      <c r="C53" s="209"/>
      <c r="D53" s="302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7" customFormat="1" ht="19.5" thickBot="1">
      <c r="B54" s="229" t="s">
        <v>24</v>
      </c>
      <c r="C54" s="206" t="s">
        <v>48</v>
      </c>
      <c r="D54" s="300">
        <v>616000</v>
      </c>
      <c r="E54" s="288">
        <f>E55</f>
        <v>0</v>
      </c>
      <c r="F54" s="288">
        <f aca="true" t="shared" si="12" ref="F54:S54">F55</f>
        <v>0</v>
      </c>
      <c r="G54" s="288">
        <f t="shared" si="12"/>
        <v>0</v>
      </c>
      <c r="H54" s="288">
        <f t="shared" si="12"/>
        <v>0</v>
      </c>
      <c r="I54" s="288">
        <f t="shared" si="12"/>
        <v>0</v>
      </c>
      <c r="J54" s="288">
        <f t="shared" si="12"/>
        <v>0</v>
      </c>
      <c r="K54" s="288">
        <f t="shared" si="12"/>
        <v>0</v>
      </c>
      <c r="L54" s="288">
        <f t="shared" si="12"/>
        <v>0</v>
      </c>
      <c r="M54" s="288">
        <f t="shared" si="12"/>
        <v>0</v>
      </c>
      <c r="N54" s="288">
        <f t="shared" si="12"/>
        <v>0</v>
      </c>
      <c r="O54" s="288">
        <f t="shared" si="12"/>
        <v>0</v>
      </c>
      <c r="P54" s="288">
        <f t="shared" si="12"/>
        <v>0</v>
      </c>
      <c r="Q54" s="288">
        <f t="shared" si="12"/>
        <v>0</v>
      </c>
      <c r="R54" s="288">
        <f t="shared" si="12"/>
        <v>0</v>
      </c>
      <c r="S54" s="289">
        <f t="shared" si="12"/>
        <v>0</v>
      </c>
    </row>
    <row r="55" spans="2:19" s="287" customFormat="1" ht="18.75">
      <c r="B55" s="231">
        <v>1</v>
      </c>
      <c r="C55" s="210" t="s">
        <v>93</v>
      </c>
      <c r="D55" s="303">
        <v>616200</v>
      </c>
      <c r="E55" s="293"/>
      <c r="F55" s="293"/>
      <c r="G55" s="294">
        <f t="shared" si="1"/>
        <v>0</v>
      </c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5"/>
    </row>
    <row r="56" spans="2:19" s="287" customFormat="1" ht="38.25" thickBot="1">
      <c r="B56" s="229" t="s">
        <v>28</v>
      </c>
      <c r="C56" s="206" t="s">
        <v>134</v>
      </c>
      <c r="D56" s="304"/>
      <c r="E56" s="288">
        <f>SUM(E57:E62)</f>
        <v>0</v>
      </c>
      <c r="F56" s="288">
        <f aca="true" t="shared" si="13" ref="F56:S56">SUM(F57:F62)</f>
        <v>0</v>
      </c>
      <c r="G56" s="288">
        <f t="shared" si="13"/>
        <v>0</v>
      </c>
      <c r="H56" s="288">
        <f t="shared" si="13"/>
        <v>0</v>
      </c>
      <c r="I56" s="288">
        <f t="shared" si="13"/>
        <v>0</v>
      </c>
      <c r="J56" s="288">
        <f t="shared" si="13"/>
        <v>0</v>
      </c>
      <c r="K56" s="288">
        <f t="shared" si="13"/>
        <v>0</v>
      </c>
      <c r="L56" s="288">
        <f t="shared" si="13"/>
        <v>0</v>
      </c>
      <c r="M56" s="288">
        <f t="shared" si="13"/>
        <v>0</v>
      </c>
      <c r="N56" s="288">
        <f t="shared" si="13"/>
        <v>0</v>
      </c>
      <c r="O56" s="288">
        <f t="shared" si="13"/>
        <v>0</v>
      </c>
      <c r="P56" s="288">
        <f t="shared" si="13"/>
        <v>0</v>
      </c>
      <c r="Q56" s="288">
        <f t="shared" si="13"/>
        <v>0</v>
      </c>
      <c r="R56" s="288">
        <f t="shared" si="13"/>
        <v>0</v>
      </c>
      <c r="S56" s="289">
        <f t="shared" si="13"/>
        <v>0</v>
      </c>
    </row>
    <row r="57" spans="2:19" s="287" customFormat="1" ht="18.75">
      <c r="B57" s="232">
        <v>1</v>
      </c>
      <c r="C57" s="211" t="s">
        <v>94</v>
      </c>
      <c r="D57" s="305">
        <v>821100</v>
      </c>
      <c r="E57" s="294"/>
      <c r="F57" s="294"/>
      <c r="G57" s="294">
        <f t="shared" si="1"/>
        <v>0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6"/>
    </row>
    <row r="58" spans="2:19" s="287" customFormat="1" ht="18.75">
      <c r="B58" s="32">
        <v>2</v>
      </c>
      <c r="C58" s="20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7" customFormat="1" ht="18.75">
      <c r="B59" s="32">
        <v>3</v>
      </c>
      <c r="C59" s="20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7" customFormat="1" ht="18.75">
      <c r="B60" s="32">
        <v>4</v>
      </c>
      <c r="C60" s="20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7" customFormat="1" ht="18.75">
      <c r="B61" s="32">
        <v>5</v>
      </c>
      <c r="C61" s="20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7" customFormat="1" ht="18.75">
      <c r="B62" s="32">
        <v>6</v>
      </c>
      <c r="C62" s="20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8"/>
    </row>
    <row r="63" spans="2:20" s="287" customFormat="1" ht="19.5" thickBot="1">
      <c r="B63" s="229"/>
      <c r="C63" s="206" t="s">
        <v>49</v>
      </c>
      <c r="D63" s="304"/>
      <c r="E63" s="288">
        <f>E14+E26+E48+E54+E56</f>
        <v>0</v>
      </c>
      <c r="F63" s="288">
        <f aca="true" t="shared" si="14" ref="F63:S63">F14+F26+F48+F54+F56</f>
        <v>0</v>
      </c>
      <c r="G63" s="288">
        <f t="shared" si="14"/>
        <v>0</v>
      </c>
      <c r="H63" s="288">
        <f t="shared" si="14"/>
        <v>0</v>
      </c>
      <c r="I63" s="288">
        <f t="shared" si="14"/>
        <v>0</v>
      </c>
      <c r="J63" s="288">
        <f t="shared" si="14"/>
        <v>0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88">
        <f t="shared" si="14"/>
        <v>0</v>
      </c>
      <c r="O63" s="288">
        <f t="shared" si="14"/>
        <v>0</v>
      </c>
      <c r="P63" s="288">
        <f t="shared" si="14"/>
        <v>0</v>
      </c>
      <c r="Q63" s="288">
        <f t="shared" si="14"/>
        <v>0</v>
      </c>
      <c r="R63" s="288">
        <f t="shared" si="14"/>
        <v>0</v>
      </c>
      <c r="S63" s="289">
        <f t="shared" si="14"/>
        <v>0</v>
      </c>
      <c r="T63" s="298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140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20.2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20.2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20.2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20.2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20.2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 hidden="1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 hidden="1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 hidden="1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20.2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 hidden="1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 hidden="1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 hidden="1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 hidden="1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 hidden="1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 hidden="1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 hidden="1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 hidden="1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20.2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20.2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21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38.25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20.2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20.2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20.2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20.25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21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96</v>
      </c>
      <c r="K2" s="279"/>
      <c r="R2" s="384" t="s">
        <v>96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146</v>
      </c>
      <c r="F10" s="373" t="s">
        <v>136</v>
      </c>
      <c r="G10" s="370" t="s">
        <v>142</v>
      </c>
      <c r="H10" s="370" t="s">
        <v>145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144</v>
      </c>
      <c r="J12" s="181" t="s">
        <v>56</v>
      </c>
      <c r="K12" s="181" t="s">
        <v>57</v>
      </c>
      <c r="L12" s="181" t="s">
        <v>55</v>
      </c>
      <c r="M12" s="181" t="s">
        <v>56</v>
      </c>
      <c r="N12" s="181" t="s">
        <v>57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/>
      <c r="H13" s="145" t="s">
        <v>140</v>
      </c>
      <c r="I13" s="145">
        <v>6</v>
      </c>
      <c r="J13" s="145">
        <v>7</v>
      </c>
      <c r="K13" s="145">
        <v>8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4.75" customHeight="1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4.75" customHeight="1">
      <c r="B15" s="26">
        <v>1</v>
      </c>
      <c r="C15" s="203" t="s">
        <v>38</v>
      </c>
      <c r="D15" s="214">
        <v>611100</v>
      </c>
      <c r="E15" s="167">
        <f>SUM(G15:H15)</f>
        <v>0</v>
      </c>
      <c r="F15" s="167"/>
      <c r="G15" s="167"/>
      <c r="H15" s="167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4.75" customHeight="1">
      <c r="B16" s="32">
        <v>2</v>
      </c>
      <c r="C16" s="204" t="s">
        <v>80</v>
      </c>
      <c r="D16" s="216">
        <v>611200</v>
      </c>
      <c r="E16" s="167">
        <f aca="true" t="shared" si="1" ref="E16:E25">SUM(G16:H16)</f>
        <v>0</v>
      </c>
      <c r="F16" s="167"/>
      <c r="G16" s="167"/>
      <c r="H16" s="167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4.75" customHeight="1">
      <c r="B17" s="32">
        <v>3</v>
      </c>
      <c r="C17" s="205" t="s">
        <v>14</v>
      </c>
      <c r="D17" s="216">
        <v>613100</v>
      </c>
      <c r="E17" s="167">
        <f t="shared" si="1"/>
        <v>0</v>
      </c>
      <c r="F17" s="167"/>
      <c r="G17" s="167"/>
      <c r="H17" s="167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4.75" customHeight="1">
      <c r="B18" s="32">
        <v>4</v>
      </c>
      <c r="C18" s="204" t="s">
        <v>81</v>
      </c>
      <c r="D18" s="216">
        <v>613200</v>
      </c>
      <c r="E18" s="167">
        <f t="shared" si="1"/>
        <v>0</v>
      </c>
      <c r="F18" s="167"/>
      <c r="G18" s="167"/>
      <c r="H18" s="167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4.75" customHeight="1">
      <c r="B19" s="32">
        <v>5</v>
      </c>
      <c r="C19" s="204" t="s">
        <v>16</v>
      </c>
      <c r="D19" s="216">
        <v>613300</v>
      </c>
      <c r="E19" s="167">
        <f t="shared" si="1"/>
        <v>0</v>
      </c>
      <c r="F19" s="167"/>
      <c r="G19" s="167"/>
      <c r="H19" s="167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4.75" customHeight="1">
      <c r="B20" s="32">
        <v>6</v>
      </c>
      <c r="C20" s="205" t="s">
        <v>40</v>
      </c>
      <c r="D20" s="216">
        <v>613400</v>
      </c>
      <c r="E20" s="167">
        <f t="shared" si="1"/>
        <v>0</v>
      </c>
      <c r="F20" s="167"/>
      <c r="G20" s="167"/>
      <c r="H20" s="167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4.75" customHeight="1">
      <c r="B21" s="32">
        <v>7</v>
      </c>
      <c r="C21" s="204" t="s">
        <v>41</v>
      </c>
      <c r="D21" s="216">
        <v>613500</v>
      </c>
      <c r="E21" s="167">
        <f t="shared" si="1"/>
        <v>0</v>
      </c>
      <c r="F21" s="167"/>
      <c r="G21" s="167"/>
      <c r="H21" s="167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4.75" customHeight="1">
      <c r="B22" s="32">
        <v>8</v>
      </c>
      <c r="C22" s="205" t="s">
        <v>101</v>
      </c>
      <c r="D22" s="216">
        <v>613600</v>
      </c>
      <c r="E22" s="167">
        <f t="shared" si="1"/>
        <v>0</v>
      </c>
      <c r="F22" s="167"/>
      <c r="G22" s="167"/>
      <c r="H22" s="167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4.75" customHeight="1">
      <c r="B23" s="32">
        <v>9</v>
      </c>
      <c r="C23" s="205" t="s">
        <v>18</v>
      </c>
      <c r="D23" s="216">
        <v>613700</v>
      </c>
      <c r="E23" s="167">
        <f t="shared" si="1"/>
        <v>0</v>
      </c>
      <c r="F23" s="167"/>
      <c r="G23" s="167"/>
      <c r="H23" s="167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7">
        <f t="shared" si="1"/>
        <v>0</v>
      </c>
      <c r="F24" s="167"/>
      <c r="G24" s="167"/>
      <c r="H24" s="167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4.75" customHeight="1">
      <c r="B25" s="32">
        <v>11</v>
      </c>
      <c r="C25" s="204" t="s">
        <v>20</v>
      </c>
      <c r="D25" s="216">
        <v>613900</v>
      </c>
      <c r="E25" s="167">
        <f t="shared" si="1"/>
        <v>0</v>
      </c>
      <c r="F25" s="167"/>
      <c r="G25" s="167"/>
      <c r="H25" s="167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4.75" customHeight="1">
      <c r="B27" s="230">
        <v>1</v>
      </c>
      <c r="C27" s="207" t="s">
        <v>85</v>
      </c>
      <c r="D27" s="219">
        <v>614100</v>
      </c>
      <c r="E27" s="277">
        <f>SUM(G27:H27)</f>
        <v>0</v>
      </c>
      <c r="F27" s="277">
        <f aca="true" t="shared" si="4" ref="F27:T27">F28+F29</f>
        <v>0</v>
      </c>
      <c r="G27" s="277"/>
      <c r="H27" s="277">
        <f t="shared" si="4"/>
        <v>0</v>
      </c>
      <c r="I27" s="277">
        <f t="shared" si="4"/>
        <v>0</v>
      </c>
      <c r="J27" s="277">
        <f t="shared" si="4"/>
        <v>0</v>
      </c>
      <c r="K27" s="277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4.75" customHeight="1" hidden="1">
      <c r="B28" s="37"/>
      <c r="C28" s="208"/>
      <c r="D28" s="220"/>
      <c r="E28" s="167">
        <f aca="true" t="shared" si="5" ref="E28:E53">SUM(G28:H28)</f>
        <v>0</v>
      </c>
      <c r="F28" s="167"/>
      <c r="G28" s="167"/>
      <c r="H28" s="167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4.75" customHeight="1" hidden="1">
      <c r="B29" s="37"/>
      <c r="C29" s="208"/>
      <c r="D29" s="220"/>
      <c r="E29" s="167">
        <f t="shared" si="5"/>
        <v>0</v>
      </c>
      <c r="F29" s="167"/>
      <c r="G29" s="167"/>
      <c r="H29" s="167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4.75" customHeight="1">
      <c r="B30" s="37">
        <v>2</v>
      </c>
      <c r="C30" s="208" t="s">
        <v>86</v>
      </c>
      <c r="D30" s="220">
        <v>614200</v>
      </c>
      <c r="E30" s="167">
        <f t="shared" si="5"/>
        <v>0</v>
      </c>
      <c r="F30" s="167">
        <f aca="true" t="shared" si="6" ref="F30:T30">F31</f>
        <v>0</v>
      </c>
      <c r="G30" s="167"/>
      <c r="H30" s="167">
        <f t="shared" si="6"/>
        <v>0</v>
      </c>
      <c r="I30" s="167">
        <f t="shared" si="6"/>
        <v>0</v>
      </c>
      <c r="J30" s="167">
        <f t="shared" si="6"/>
        <v>0</v>
      </c>
      <c r="K30" s="167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4.75" customHeight="1" hidden="1">
      <c r="B31" s="37"/>
      <c r="C31" s="208"/>
      <c r="D31" s="220"/>
      <c r="E31" s="167">
        <f t="shared" si="5"/>
        <v>0</v>
      </c>
      <c r="F31" s="167"/>
      <c r="G31" s="167"/>
      <c r="H31" s="167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4.75" customHeight="1">
      <c r="B32" s="37">
        <v>3</v>
      </c>
      <c r="C32" s="204" t="s">
        <v>87</v>
      </c>
      <c r="D32" s="220">
        <v>614300</v>
      </c>
      <c r="E32" s="167">
        <f t="shared" si="5"/>
        <v>0</v>
      </c>
      <c r="F32" s="167">
        <f aca="true" t="shared" si="7" ref="F32:T32">SUM(F33:F40)</f>
        <v>0</v>
      </c>
      <c r="G32" s="167"/>
      <c r="H32" s="167">
        <f t="shared" si="7"/>
        <v>0</v>
      </c>
      <c r="I32" s="167">
        <f t="shared" si="7"/>
        <v>0</v>
      </c>
      <c r="J32" s="167">
        <f t="shared" si="7"/>
        <v>0</v>
      </c>
      <c r="K32" s="167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4.75" customHeight="1" hidden="1">
      <c r="B33" s="37"/>
      <c r="C33" s="208"/>
      <c r="D33" s="220"/>
      <c r="E33" s="167">
        <f t="shared" si="5"/>
        <v>0</v>
      </c>
      <c r="F33" s="167"/>
      <c r="G33" s="167"/>
      <c r="H33" s="167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4.75" customHeight="1" hidden="1">
      <c r="B34" s="37"/>
      <c r="C34" s="208"/>
      <c r="D34" s="220"/>
      <c r="E34" s="167">
        <f t="shared" si="5"/>
        <v>0</v>
      </c>
      <c r="F34" s="167"/>
      <c r="G34" s="167"/>
      <c r="H34" s="167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4.75" customHeight="1" hidden="1">
      <c r="B35" s="37"/>
      <c r="C35" s="208"/>
      <c r="D35" s="220"/>
      <c r="E35" s="167">
        <f t="shared" si="5"/>
        <v>0</v>
      </c>
      <c r="F35" s="167"/>
      <c r="G35" s="167"/>
      <c r="H35" s="167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4.75" customHeight="1" hidden="1">
      <c r="B36" s="37"/>
      <c r="C36" s="208"/>
      <c r="D36" s="220"/>
      <c r="E36" s="167">
        <f t="shared" si="5"/>
        <v>0</v>
      </c>
      <c r="F36" s="167"/>
      <c r="G36" s="167"/>
      <c r="H36" s="167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4.75" customHeight="1" hidden="1">
      <c r="B37" s="32"/>
      <c r="C37" s="208"/>
      <c r="D37" s="216"/>
      <c r="E37" s="169">
        <f t="shared" si="5"/>
        <v>0</v>
      </c>
      <c r="F37" s="169"/>
      <c r="G37" s="169"/>
      <c r="H37" s="169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4.75" customHeight="1" hidden="1">
      <c r="B38" s="37"/>
      <c r="C38" s="208"/>
      <c r="D38" s="220"/>
      <c r="E38" s="167">
        <f t="shared" si="5"/>
        <v>0</v>
      </c>
      <c r="F38" s="167"/>
      <c r="G38" s="167"/>
      <c r="H38" s="167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4.75" customHeight="1" hidden="1">
      <c r="B39" s="37"/>
      <c r="C39" s="208"/>
      <c r="D39" s="220"/>
      <c r="E39" s="167">
        <f t="shared" si="5"/>
        <v>0</v>
      </c>
      <c r="F39" s="167"/>
      <c r="G39" s="167"/>
      <c r="H39" s="167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4.75" customHeight="1" hidden="1">
      <c r="B40" s="32"/>
      <c r="C40" s="208"/>
      <c r="D40" s="216"/>
      <c r="E40" s="169">
        <f t="shared" si="5"/>
        <v>0</v>
      </c>
      <c r="F40" s="169"/>
      <c r="G40" s="169"/>
      <c r="H40" s="169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4.75" customHeight="1">
      <c r="B41" s="37">
        <v>4</v>
      </c>
      <c r="C41" s="208" t="s">
        <v>88</v>
      </c>
      <c r="D41" s="220">
        <v>614700</v>
      </c>
      <c r="E41" s="167">
        <f t="shared" si="5"/>
        <v>0</v>
      </c>
      <c r="F41" s="167">
        <f aca="true" t="shared" si="8" ref="F41:T41">SUM(F42:F43)</f>
        <v>0</v>
      </c>
      <c r="G41" s="167"/>
      <c r="H41" s="167">
        <f t="shared" si="8"/>
        <v>0</v>
      </c>
      <c r="I41" s="167">
        <f t="shared" si="8"/>
        <v>0</v>
      </c>
      <c r="J41" s="167">
        <f t="shared" si="8"/>
        <v>0</v>
      </c>
      <c r="K41" s="167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4.75" customHeight="1">
      <c r="B42" s="37"/>
      <c r="C42" s="208"/>
      <c r="D42" s="220"/>
      <c r="E42" s="167">
        <f t="shared" si="5"/>
        <v>0</v>
      </c>
      <c r="F42" s="167"/>
      <c r="G42" s="167"/>
      <c r="H42" s="167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4.75" customHeight="1">
      <c r="B43" s="37"/>
      <c r="C43" s="208"/>
      <c r="D43" s="220"/>
      <c r="E43" s="167">
        <f t="shared" si="5"/>
        <v>0</v>
      </c>
      <c r="F43" s="167"/>
      <c r="G43" s="167"/>
      <c r="H43" s="167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4.75" customHeight="1">
      <c r="B44" s="37">
        <v>5</v>
      </c>
      <c r="C44" s="208" t="s">
        <v>89</v>
      </c>
      <c r="D44" s="220">
        <v>614800</v>
      </c>
      <c r="E44" s="167">
        <f t="shared" si="5"/>
        <v>0</v>
      </c>
      <c r="F44" s="167">
        <f aca="true" t="shared" si="9" ref="F44:T44">F45</f>
        <v>0</v>
      </c>
      <c r="G44" s="167"/>
      <c r="H44" s="167">
        <f t="shared" si="9"/>
        <v>0</v>
      </c>
      <c r="I44" s="167">
        <f t="shared" si="9"/>
        <v>0</v>
      </c>
      <c r="J44" s="167">
        <f t="shared" si="9"/>
        <v>0</v>
      </c>
      <c r="K44" s="167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4.75" customHeight="1">
      <c r="B45" s="37"/>
      <c r="C45" s="208"/>
      <c r="D45" s="220"/>
      <c r="E45" s="167">
        <f t="shared" si="5"/>
        <v>0</v>
      </c>
      <c r="F45" s="167"/>
      <c r="G45" s="167"/>
      <c r="H45" s="167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4.75" customHeight="1">
      <c r="B46" s="37">
        <v>6</v>
      </c>
      <c r="C46" s="208" t="s">
        <v>90</v>
      </c>
      <c r="D46" s="220">
        <v>614900</v>
      </c>
      <c r="E46" s="167">
        <f t="shared" si="5"/>
        <v>0</v>
      </c>
      <c r="F46" s="167">
        <f aca="true" t="shared" si="10" ref="F46:T46">F47</f>
        <v>0</v>
      </c>
      <c r="G46" s="167"/>
      <c r="H46" s="167">
        <f t="shared" si="10"/>
        <v>0</v>
      </c>
      <c r="I46" s="167">
        <f t="shared" si="10"/>
        <v>0</v>
      </c>
      <c r="J46" s="167">
        <f t="shared" si="10"/>
        <v>0</v>
      </c>
      <c r="K46" s="167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4.75" customHeight="1">
      <c r="B47" s="32"/>
      <c r="C47" s="203"/>
      <c r="D47" s="227"/>
      <c r="E47" s="167">
        <f t="shared" si="5"/>
        <v>0</v>
      </c>
      <c r="F47" s="167"/>
      <c r="G47" s="167"/>
      <c r="H47" s="167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4.75" customHeight="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4.75" customHeight="1">
      <c r="B49" s="230">
        <v>1</v>
      </c>
      <c r="C49" s="207" t="s">
        <v>91</v>
      </c>
      <c r="D49" s="219">
        <v>615100</v>
      </c>
      <c r="E49" s="277">
        <f t="shared" si="5"/>
        <v>0</v>
      </c>
      <c r="F49" s="277">
        <f aca="true" t="shared" si="12" ref="F49:T49">SUM(F50:F51)</f>
        <v>0</v>
      </c>
      <c r="G49" s="277"/>
      <c r="H49" s="277">
        <f t="shared" si="12"/>
        <v>0</v>
      </c>
      <c r="I49" s="277">
        <f t="shared" si="12"/>
        <v>0</v>
      </c>
      <c r="J49" s="277">
        <f t="shared" si="12"/>
        <v>0</v>
      </c>
      <c r="K49" s="277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4.75" customHeight="1">
      <c r="B50" s="37"/>
      <c r="C50" s="208"/>
      <c r="D50" s="220"/>
      <c r="E50" s="174">
        <f t="shared" si="5"/>
        <v>0</v>
      </c>
      <c r="F50" s="174"/>
      <c r="G50" s="174"/>
      <c r="H50" s="167">
        <f t="shared" si="2"/>
        <v>0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4.75" customHeight="1">
      <c r="B51" s="37"/>
      <c r="C51" s="208"/>
      <c r="D51" s="220"/>
      <c r="E51" s="174">
        <f t="shared" si="5"/>
        <v>0</v>
      </c>
      <c r="F51" s="174"/>
      <c r="G51" s="174"/>
      <c r="H51" s="167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24.75" customHeight="1">
      <c r="B52" s="37">
        <v>2</v>
      </c>
      <c r="C52" s="209" t="s">
        <v>92</v>
      </c>
      <c r="D52" s="220">
        <v>615200</v>
      </c>
      <c r="E52" s="174">
        <f t="shared" si="5"/>
        <v>0</v>
      </c>
      <c r="F52" s="174">
        <f aca="true" t="shared" si="13" ref="F52:T52">F53</f>
        <v>0</v>
      </c>
      <c r="G52" s="174"/>
      <c r="H52" s="174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4.75" customHeight="1">
      <c r="B53" s="37"/>
      <c r="C53" s="209"/>
      <c r="D53" s="220"/>
      <c r="E53" s="174">
        <f t="shared" si="5"/>
        <v>0</v>
      </c>
      <c r="F53" s="174"/>
      <c r="G53" s="174"/>
      <c r="H53" s="167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4.75" customHeight="1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4.75" customHeight="1">
      <c r="B55" s="231">
        <v>1</v>
      </c>
      <c r="C55" s="210" t="s">
        <v>93</v>
      </c>
      <c r="D55" s="222">
        <v>616200</v>
      </c>
      <c r="E55" s="201">
        <f>G55+H55</f>
        <v>0</v>
      </c>
      <c r="F55" s="201"/>
      <c r="G55" s="201"/>
      <c r="H55" s="193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24.75" customHeight="1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5" ref="F56:T56">SUM(F57:F62)</f>
        <v>0</v>
      </c>
      <c r="G56" s="171"/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4.75" customHeight="1">
      <c r="B57" s="232">
        <v>1</v>
      </c>
      <c r="C57" s="211" t="s">
        <v>94</v>
      </c>
      <c r="D57" s="225">
        <v>821100</v>
      </c>
      <c r="E57" s="193">
        <f aca="true" t="shared" si="16" ref="E57:E62">G57+H57</f>
        <v>0</v>
      </c>
      <c r="F57" s="193"/>
      <c r="G57" s="193"/>
      <c r="H57" s="193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4.75" customHeight="1">
      <c r="B58" s="32">
        <v>2</v>
      </c>
      <c r="C58" s="203" t="s">
        <v>43</v>
      </c>
      <c r="D58" s="227">
        <v>821200</v>
      </c>
      <c r="E58" s="193">
        <f t="shared" si="16"/>
        <v>0</v>
      </c>
      <c r="F58" s="167"/>
      <c r="G58" s="167"/>
      <c r="H58" s="167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4.75" customHeight="1">
      <c r="B59" s="32">
        <v>3</v>
      </c>
      <c r="C59" s="203" t="s">
        <v>44</v>
      </c>
      <c r="D59" s="227">
        <v>821300</v>
      </c>
      <c r="E59" s="193">
        <f t="shared" si="16"/>
        <v>0</v>
      </c>
      <c r="F59" s="167"/>
      <c r="G59" s="167"/>
      <c r="H59" s="167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4.75" customHeight="1">
      <c r="B60" s="32">
        <v>4</v>
      </c>
      <c r="C60" s="209" t="s">
        <v>45</v>
      </c>
      <c r="D60" s="227">
        <v>821400</v>
      </c>
      <c r="E60" s="193">
        <f t="shared" si="16"/>
        <v>0</v>
      </c>
      <c r="F60" s="167"/>
      <c r="G60" s="167"/>
      <c r="H60" s="167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4.75" customHeight="1">
      <c r="B61" s="32">
        <v>5</v>
      </c>
      <c r="C61" s="209" t="s">
        <v>46</v>
      </c>
      <c r="D61" s="227">
        <v>821500</v>
      </c>
      <c r="E61" s="193">
        <f t="shared" si="16"/>
        <v>0</v>
      </c>
      <c r="F61" s="167"/>
      <c r="G61" s="167"/>
      <c r="H61" s="167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0" ht="24.75" customHeight="1">
      <c r="B62" s="32">
        <v>6</v>
      </c>
      <c r="C62" s="209" t="s">
        <v>47</v>
      </c>
      <c r="D62" s="227">
        <v>821600</v>
      </c>
      <c r="E62" s="193">
        <f t="shared" si="16"/>
        <v>0</v>
      </c>
      <c r="F62" s="167"/>
      <c r="G62" s="167"/>
      <c r="H62" s="167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</row>
    <row r="63" spans="2:20" ht="24.75" customHeight="1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/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</row>
    <row r="67" spans="2:20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</row>
    <row r="69" spans="2:19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61" t="s">
        <v>36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5" ht="1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5.75" thickBot="1">
      <c r="A5" s="423"/>
      <c r="B5" s="423"/>
      <c r="C5" s="42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21" customHeight="1">
      <c r="A6" s="430" t="s">
        <v>1</v>
      </c>
      <c r="B6" s="433" t="s">
        <v>2</v>
      </c>
      <c r="C6" s="430" t="s">
        <v>3</v>
      </c>
      <c r="D6" s="416" t="s">
        <v>72</v>
      </c>
      <c r="E6" s="79" t="s">
        <v>51</v>
      </c>
      <c r="F6" s="416" t="s">
        <v>79</v>
      </c>
      <c r="G6" s="424" t="s">
        <v>4</v>
      </c>
      <c r="H6" s="425"/>
      <c r="I6" s="425"/>
      <c r="J6" s="425"/>
      <c r="K6" s="425"/>
      <c r="L6" s="425"/>
      <c r="M6" s="425"/>
      <c r="N6" s="425"/>
      <c r="O6" s="426"/>
    </row>
    <row r="7" spans="1:15" ht="22.5" customHeight="1" thickBot="1">
      <c r="A7" s="431"/>
      <c r="B7" s="434"/>
      <c r="C7" s="431"/>
      <c r="D7" s="417"/>
      <c r="E7" s="80"/>
      <c r="F7" s="417"/>
      <c r="G7" s="427"/>
      <c r="H7" s="428"/>
      <c r="I7" s="428"/>
      <c r="J7" s="428"/>
      <c r="K7" s="428"/>
      <c r="L7" s="428"/>
      <c r="M7" s="428"/>
      <c r="N7" s="428"/>
      <c r="O7" s="429"/>
    </row>
    <row r="8" spans="1:15" ht="67.5" customHeight="1" thickBot="1">
      <c r="A8" s="432"/>
      <c r="B8" s="435"/>
      <c r="C8" s="432"/>
      <c r="D8" s="418"/>
      <c r="E8" s="81"/>
      <c r="F8" s="41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19" t="s">
        <v>50</v>
      </c>
      <c r="C45" s="420"/>
      <c r="D45" s="42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</row>
    <row r="2" spans="1:9" ht="15">
      <c r="A2" s="361" t="s">
        <v>64</v>
      </c>
      <c r="B2" s="421"/>
      <c r="C2" s="421"/>
      <c r="D2" s="421"/>
      <c r="E2" s="421"/>
      <c r="F2" s="421"/>
      <c r="G2" s="421"/>
      <c r="H2" s="421"/>
      <c r="I2" s="421"/>
    </row>
    <row r="3" spans="1:9" ht="15">
      <c r="A3" s="361"/>
      <c r="B3" s="421"/>
      <c r="C3" s="421"/>
      <c r="D3" s="421"/>
      <c r="E3" s="421"/>
      <c r="F3" s="421"/>
      <c r="G3" s="421"/>
      <c r="H3" s="421"/>
      <c r="I3" s="421"/>
    </row>
    <row r="4" spans="1:9" ht="1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15.75" thickBot="1">
      <c r="A5" s="362"/>
      <c r="B5" s="362"/>
      <c r="C5" s="362"/>
      <c r="D5" s="2"/>
      <c r="E5" s="2"/>
      <c r="F5" s="363"/>
      <c r="G5" s="363"/>
      <c r="H5" s="363"/>
      <c r="I5" s="363"/>
    </row>
    <row r="6" spans="1:9" ht="30.75" customHeight="1">
      <c r="A6" s="430" t="s">
        <v>1</v>
      </c>
      <c r="B6" s="433" t="s">
        <v>2</v>
      </c>
      <c r="C6" s="430" t="s">
        <v>3</v>
      </c>
      <c r="D6" s="416" t="s">
        <v>72</v>
      </c>
      <c r="E6" s="416" t="s">
        <v>71</v>
      </c>
      <c r="F6" s="416" t="s">
        <v>78</v>
      </c>
      <c r="G6" s="436" t="s">
        <v>25</v>
      </c>
      <c r="H6" s="437"/>
      <c r="I6" s="438"/>
    </row>
    <row r="7" spans="1:9" ht="30.75" customHeight="1" thickBot="1">
      <c r="A7" s="431"/>
      <c r="B7" s="434"/>
      <c r="C7" s="431"/>
      <c r="D7" s="417"/>
      <c r="E7" s="417"/>
      <c r="F7" s="417"/>
      <c r="G7" s="439"/>
      <c r="H7" s="440"/>
      <c r="I7" s="441"/>
    </row>
    <row r="8" spans="1:9" ht="23.25" customHeight="1" thickBot="1">
      <c r="A8" s="432"/>
      <c r="B8" s="435"/>
      <c r="C8" s="432"/>
      <c r="D8" s="418"/>
      <c r="E8" s="418"/>
      <c r="F8" s="41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</row>
    <row r="2" spans="1:9" ht="28.5" customHeight="1">
      <c r="A2" s="361" t="s">
        <v>65</v>
      </c>
      <c r="B2" s="421"/>
      <c r="C2" s="421"/>
      <c r="D2" s="421"/>
      <c r="E2" s="421"/>
      <c r="F2" s="421"/>
      <c r="G2" s="421"/>
      <c r="H2" s="421"/>
      <c r="I2" s="421"/>
    </row>
    <row r="3" spans="1:9" ht="15">
      <c r="A3" s="422"/>
      <c r="B3" s="422"/>
      <c r="C3" s="422"/>
      <c r="D3" s="422"/>
      <c r="E3" s="422"/>
      <c r="F3" s="422"/>
      <c r="G3" s="422"/>
      <c r="H3" s="422"/>
      <c r="I3" s="422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62"/>
      <c r="B5" s="362"/>
      <c r="C5" s="362"/>
      <c r="D5" s="2"/>
      <c r="E5" s="2"/>
      <c r="F5" s="363"/>
      <c r="G5" s="363"/>
      <c r="H5" s="363"/>
      <c r="I5" s="363"/>
    </row>
    <row r="6" spans="1:9" ht="30.75" customHeight="1">
      <c r="A6" s="430" t="s">
        <v>1</v>
      </c>
      <c r="B6" s="433" t="s">
        <v>2</v>
      </c>
      <c r="C6" s="430" t="s">
        <v>3</v>
      </c>
      <c r="D6" s="416" t="s">
        <v>72</v>
      </c>
      <c r="E6" s="416" t="s">
        <v>71</v>
      </c>
      <c r="F6" s="416" t="s">
        <v>78</v>
      </c>
      <c r="G6" s="436" t="s">
        <v>74</v>
      </c>
      <c r="H6" s="437"/>
      <c r="I6" s="438"/>
    </row>
    <row r="7" spans="1:9" ht="30.75" customHeight="1" thickBot="1">
      <c r="A7" s="431"/>
      <c r="B7" s="434"/>
      <c r="C7" s="431"/>
      <c r="D7" s="417"/>
      <c r="E7" s="417"/>
      <c r="F7" s="417"/>
      <c r="G7" s="439"/>
      <c r="H7" s="440"/>
      <c r="I7" s="441"/>
    </row>
    <row r="8" spans="1:9" ht="23.25" customHeight="1" thickBot="1">
      <c r="A8" s="432"/>
      <c r="B8" s="435"/>
      <c r="C8" s="432"/>
      <c r="D8" s="418"/>
      <c r="E8" s="418"/>
      <c r="F8" s="41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</row>
    <row r="2" spans="1:9" ht="21.75" customHeight="1">
      <c r="A2" s="361" t="s">
        <v>66</v>
      </c>
      <c r="B2" s="421"/>
      <c r="C2" s="421"/>
      <c r="D2" s="421"/>
      <c r="E2" s="421"/>
      <c r="F2" s="421"/>
      <c r="G2" s="421"/>
      <c r="H2" s="421"/>
      <c r="I2" s="421"/>
    </row>
    <row r="3" spans="1:9" ht="15">
      <c r="A3" s="422"/>
      <c r="B3" s="422"/>
      <c r="C3" s="422"/>
      <c r="D3" s="422"/>
      <c r="E3" s="422"/>
      <c r="F3" s="422"/>
      <c r="G3" s="422"/>
      <c r="H3" s="422"/>
      <c r="I3" s="422"/>
    </row>
    <row r="4" spans="1:9" ht="26.25" customHeight="1">
      <c r="A4" s="382" t="s">
        <v>26</v>
      </c>
      <c r="B4" s="383"/>
      <c r="C4" s="383"/>
      <c r="D4" s="383"/>
      <c r="E4" s="383"/>
      <c r="F4" s="383"/>
      <c r="G4" s="383"/>
      <c r="H4" s="383"/>
      <c r="I4" s="383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30" t="s">
        <v>1</v>
      </c>
      <c r="B6" s="433" t="s">
        <v>2</v>
      </c>
      <c r="C6" s="430" t="s">
        <v>3</v>
      </c>
      <c r="D6" s="416" t="s">
        <v>72</v>
      </c>
      <c r="E6" s="416" t="s">
        <v>71</v>
      </c>
      <c r="F6" s="416" t="s">
        <v>78</v>
      </c>
      <c r="G6" s="436" t="s">
        <v>76</v>
      </c>
      <c r="H6" s="437"/>
      <c r="I6" s="438"/>
    </row>
    <row r="7" spans="1:9" s="9" customFormat="1" ht="30.75" customHeight="1" thickBot="1">
      <c r="A7" s="431"/>
      <c r="B7" s="434"/>
      <c r="C7" s="431"/>
      <c r="D7" s="417"/>
      <c r="E7" s="417"/>
      <c r="F7" s="417"/>
      <c r="G7" s="439"/>
      <c r="H7" s="440"/>
      <c r="I7" s="441"/>
    </row>
    <row r="8" spans="1:9" s="9" customFormat="1" ht="23.25" customHeight="1" thickBot="1">
      <c r="A8" s="432"/>
      <c r="B8" s="435"/>
      <c r="C8" s="432"/>
      <c r="D8" s="418"/>
      <c r="E8" s="418"/>
      <c r="F8" s="418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61" t="s">
        <v>36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5" ht="1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5.75" thickBot="1">
      <c r="A5" s="423"/>
      <c r="B5" s="423"/>
      <c r="C5" s="42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21" customHeight="1">
      <c r="A6" s="430" t="s">
        <v>1</v>
      </c>
      <c r="B6" s="433" t="s">
        <v>2</v>
      </c>
      <c r="C6" s="430" t="s">
        <v>3</v>
      </c>
      <c r="D6" s="416" t="s">
        <v>72</v>
      </c>
      <c r="E6" s="79" t="s">
        <v>51</v>
      </c>
      <c r="F6" s="416" t="s">
        <v>79</v>
      </c>
      <c r="G6" s="424" t="s">
        <v>4</v>
      </c>
      <c r="H6" s="425"/>
      <c r="I6" s="425"/>
      <c r="J6" s="425"/>
      <c r="K6" s="425"/>
      <c r="L6" s="425"/>
      <c r="M6" s="425"/>
      <c r="N6" s="425"/>
      <c r="O6" s="426"/>
    </row>
    <row r="7" spans="1:15" ht="22.5" customHeight="1" thickBot="1">
      <c r="A7" s="431"/>
      <c r="B7" s="434"/>
      <c r="C7" s="431"/>
      <c r="D7" s="417"/>
      <c r="E7" s="80"/>
      <c r="F7" s="417"/>
      <c r="G7" s="427"/>
      <c r="H7" s="428"/>
      <c r="I7" s="428"/>
      <c r="J7" s="428"/>
      <c r="K7" s="428"/>
      <c r="L7" s="428"/>
      <c r="M7" s="428"/>
      <c r="N7" s="428"/>
      <c r="O7" s="429"/>
    </row>
    <row r="8" spans="1:15" ht="67.5" customHeight="1" thickBot="1">
      <c r="A8" s="432"/>
      <c r="B8" s="435"/>
      <c r="C8" s="432"/>
      <c r="D8" s="418"/>
      <c r="E8" s="81"/>
      <c r="F8" s="41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19" t="s">
        <v>50</v>
      </c>
      <c r="C45" s="420"/>
      <c r="D45" s="42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50" zoomScaleSheetLayoutView="5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2:14" ht="15.75" customHeight="1">
      <c r="L2" s="384" t="s">
        <v>150</v>
      </c>
      <c r="M2" s="384"/>
      <c r="N2" s="127"/>
    </row>
    <row r="3" spans="2:16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108"/>
      <c r="L3" s="384"/>
      <c r="M3" s="384"/>
      <c r="N3" s="155"/>
      <c r="O3" s="156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84" t="s">
        <v>151</v>
      </c>
      <c r="C5" s="384"/>
      <c r="D5" s="384"/>
      <c r="E5" s="384"/>
      <c r="F5" s="384"/>
      <c r="G5" s="384"/>
      <c r="H5" s="384"/>
      <c r="I5" s="384"/>
      <c r="J5" s="384"/>
      <c r="K5" s="384"/>
      <c r="L5" s="127"/>
      <c r="M5" s="11"/>
      <c r="N5" s="129"/>
      <c r="O5" s="129"/>
      <c r="P5" s="109"/>
    </row>
    <row r="6" spans="2:16" s="187" customFormat="1" ht="21" customHeight="1">
      <c r="B6" s="361" t="s">
        <v>152</v>
      </c>
      <c r="C6" s="361"/>
      <c r="D6" s="361"/>
      <c r="E6" s="361"/>
      <c r="F6" s="361"/>
      <c r="G6" s="361"/>
      <c r="H6" s="361"/>
      <c r="I6" s="361"/>
      <c r="J6" s="184"/>
      <c r="K6" s="184"/>
      <c r="L6" s="384"/>
      <c r="M6" s="384"/>
      <c r="N6" s="185"/>
      <c r="O6" s="186"/>
      <c r="P6" s="184"/>
    </row>
    <row r="7" spans="2:16" ht="22.5" customHeight="1" thickBot="1">
      <c r="B7" s="362"/>
      <c r="C7" s="362"/>
      <c r="D7" s="362"/>
      <c r="E7" s="2"/>
      <c r="F7" s="2"/>
      <c r="G7" s="363"/>
      <c r="H7" s="363"/>
      <c r="I7" s="363"/>
      <c r="J7" s="363"/>
      <c r="K7" s="363"/>
      <c r="L7" s="363"/>
      <c r="M7" s="363"/>
      <c r="N7" s="363"/>
      <c r="O7" s="363"/>
      <c r="P7" s="363"/>
    </row>
    <row r="8" spans="2:16" s="143" customFormat="1" ht="67.5" customHeight="1">
      <c r="B8" s="364" t="s">
        <v>1</v>
      </c>
      <c r="C8" s="367" t="s">
        <v>118</v>
      </c>
      <c r="D8" s="364" t="s">
        <v>3</v>
      </c>
      <c r="E8" s="370" t="s">
        <v>202</v>
      </c>
      <c r="F8" s="373" t="s">
        <v>136</v>
      </c>
      <c r="G8" s="370" t="s">
        <v>203</v>
      </c>
      <c r="H8" s="376" t="s">
        <v>108</v>
      </c>
      <c r="I8" s="377"/>
      <c r="J8" s="377"/>
      <c r="K8" s="377"/>
      <c r="L8" s="377"/>
      <c r="M8" s="377"/>
      <c r="N8" s="377"/>
      <c r="O8" s="377"/>
      <c r="P8" s="378"/>
    </row>
    <row r="9" spans="2:16" s="143" customFormat="1" ht="15.75" customHeight="1" thickBot="1">
      <c r="B9" s="365"/>
      <c r="C9" s="368"/>
      <c r="D9" s="365"/>
      <c r="E9" s="371"/>
      <c r="F9" s="374"/>
      <c r="G9" s="371"/>
      <c r="H9" s="379"/>
      <c r="I9" s="380"/>
      <c r="J9" s="380"/>
      <c r="K9" s="380"/>
      <c r="L9" s="380"/>
      <c r="M9" s="380"/>
      <c r="N9" s="380"/>
      <c r="O9" s="380"/>
      <c r="P9" s="381"/>
    </row>
    <row r="10" spans="2:16" s="143" customFormat="1" ht="138" customHeight="1" thickBot="1">
      <c r="B10" s="366"/>
      <c r="C10" s="369"/>
      <c r="D10" s="366"/>
      <c r="E10" s="372"/>
      <c r="F10" s="375"/>
      <c r="G10" s="372"/>
      <c r="H10" s="188" t="s">
        <v>153</v>
      </c>
      <c r="I10" s="144" t="s">
        <v>6</v>
      </c>
      <c r="J10" s="144" t="s">
        <v>7</v>
      </c>
      <c r="K10" s="144" t="s">
        <v>8</v>
      </c>
      <c r="L10" s="144" t="s">
        <v>32</v>
      </c>
      <c r="M10" s="144" t="s">
        <v>33</v>
      </c>
      <c r="N10" s="144" t="s">
        <v>34</v>
      </c>
      <c r="O10" s="144" t="s">
        <v>9</v>
      </c>
      <c r="P10" s="144" t="s">
        <v>10</v>
      </c>
    </row>
    <row r="11" spans="2:16" s="143" customFormat="1" ht="15.75" thickBot="1">
      <c r="B11" s="146">
        <v>1</v>
      </c>
      <c r="C11" s="145">
        <v>2</v>
      </c>
      <c r="D11" s="146">
        <v>3</v>
      </c>
      <c r="E11" s="145">
        <v>4</v>
      </c>
      <c r="F11" s="145">
        <v>5</v>
      </c>
      <c r="G11" s="145" t="s">
        <v>138</v>
      </c>
      <c r="H11" s="145">
        <v>6</v>
      </c>
      <c r="I11" s="145">
        <v>6</v>
      </c>
      <c r="J11" s="145">
        <v>6</v>
      </c>
      <c r="K11" s="145">
        <v>6</v>
      </c>
      <c r="L11" s="145">
        <v>6</v>
      </c>
      <c r="M11" s="145">
        <v>6</v>
      </c>
      <c r="N11" s="145">
        <v>6</v>
      </c>
      <c r="O11" s="145">
        <v>7</v>
      </c>
      <c r="P11" s="145" t="s">
        <v>11</v>
      </c>
    </row>
    <row r="12" spans="2:16" s="143" customFormat="1" ht="20.25">
      <c r="B12" s="263" t="s">
        <v>12</v>
      </c>
      <c r="C12" s="149" t="s">
        <v>104</v>
      </c>
      <c r="D12" s="164"/>
      <c r="E12" s="165">
        <f>SUM(E13:E23)</f>
        <v>0</v>
      </c>
      <c r="F12" s="165">
        <f aca="true" t="shared" si="0" ref="F12:P12">SUM(F13:F23)</f>
        <v>0</v>
      </c>
      <c r="G12" s="165">
        <f t="shared" si="0"/>
        <v>0</v>
      </c>
      <c r="H12" s="165">
        <f t="shared" si="0"/>
        <v>0</v>
      </c>
      <c r="I12" s="165">
        <f t="shared" si="0"/>
        <v>0</v>
      </c>
      <c r="J12" s="165">
        <f t="shared" si="0"/>
        <v>0</v>
      </c>
      <c r="K12" s="165">
        <f t="shared" si="0"/>
        <v>0</v>
      </c>
      <c r="L12" s="165">
        <f t="shared" si="0"/>
        <v>0</v>
      </c>
      <c r="M12" s="165">
        <f t="shared" si="0"/>
        <v>0</v>
      </c>
      <c r="N12" s="165">
        <f t="shared" si="0"/>
        <v>0</v>
      </c>
      <c r="O12" s="165">
        <f t="shared" si="0"/>
        <v>0</v>
      </c>
      <c r="P12" s="213">
        <f t="shared" si="0"/>
        <v>0</v>
      </c>
    </row>
    <row r="13" spans="2:16" ht="20.25">
      <c r="B13" s="26">
        <v>1</v>
      </c>
      <c r="C13" s="117" t="s">
        <v>154</v>
      </c>
      <c r="D13" s="166">
        <v>611100</v>
      </c>
      <c r="E13" s="167"/>
      <c r="F13" s="167"/>
      <c r="G13" s="168">
        <f>SUM(H13:P13)</f>
        <v>0</v>
      </c>
      <c r="H13" s="167"/>
      <c r="I13" s="167"/>
      <c r="J13" s="167"/>
      <c r="K13" s="167"/>
      <c r="L13" s="167"/>
      <c r="M13" s="167"/>
      <c r="N13" s="167"/>
      <c r="O13" s="167"/>
      <c r="P13" s="215"/>
    </row>
    <row r="14" spans="2:16" ht="37.5">
      <c r="B14" s="32">
        <v>2</v>
      </c>
      <c r="C14" s="125" t="s">
        <v>173</v>
      </c>
      <c r="D14" s="170">
        <v>611200</v>
      </c>
      <c r="E14" s="167"/>
      <c r="F14" s="167"/>
      <c r="G14" s="168">
        <f aca="true" t="shared" si="1" ref="G14:G60">SUM(H14:P14)</f>
        <v>0</v>
      </c>
      <c r="H14" s="167"/>
      <c r="I14" s="167"/>
      <c r="J14" s="167"/>
      <c r="K14" s="167"/>
      <c r="L14" s="167"/>
      <c r="M14" s="167"/>
      <c r="N14" s="167"/>
      <c r="O14" s="167"/>
      <c r="P14" s="215"/>
    </row>
    <row r="15" spans="2:16" ht="20.25">
      <c r="B15" s="32">
        <v>3</v>
      </c>
      <c r="C15" s="119" t="s">
        <v>14</v>
      </c>
      <c r="D15" s="170">
        <v>613100</v>
      </c>
      <c r="E15" s="167"/>
      <c r="F15" s="167"/>
      <c r="G15" s="168">
        <f t="shared" si="1"/>
        <v>0</v>
      </c>
      <c r="H15" s="167"/>
      <c r="I15" s="167"/>
      <c r="J15" s="167"/>
      <c r="K15" s="167"/>
      <c r="L15" s="167"/>
      <c r="M15" s="167"/>
      <c r="N15" s="167"/>
      <c r="O15" s="167"/>
      <c r="P15" s="215"/>
    </row>
    <row r="16" spans="2:16" ht="37.5">
      <c r="B16" s="32">
        <v>4</v>
      </c>
      <c r="C16" s="125" t="s">
        <v>81</v>
      </c>
      <c r="D16" s="170">
        <v>613200</v>
      </c>
      <c r="E16" s="167"/>
      <c r="F16" s="167"/>
      <c r="G16" s="168">
        <f t="shared" si="1"/>
        <v>0</v>
      </c>
      <c r="H16" s="167"/>
      <c r="I16" s="167"/>
      <c r="J16" s="167"/>
      <c r="K16" s="167"/>
      <c r="L16" s="167"/>
      <c r="M16" s="167"/>
      <c r="N16" s="167"/>
      <c r="O16" s="167"/>
      <c r="P16" s="215"/>
    </row>
    <row r="17" spans="2:16" ht="37.5">
      <c r="B17" s="32">
        <v>5</v>
      </c>
      <c r="C17" s="125" t="s">
        <v>16</v>
      </c>
      <c r="D17" s="170">
        <v>613300</v>
      </c>
      <c r="E17" s="167"/>
      <c r="F17" s="167"/>
      <c r="G17" s="168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215"/>
    </row>
    <row r="18" spans="2:16" ht="20.25">
      <c r="B18" s="32">
        <v>6</v>
      </c>
      <c r="C18" s="119" t="s">
        <v>155</v>
      </c>
      <c r="D18" s="170">
        <v>613400</v>
      </c>
      <c r="E18" s="167"/>
      <c r="F18" s="167"/>
      <c r="G18" s="168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215"/>
    </row>
    <row r="19" spans="2:16" ht="37.5">
      <c r="B19" s="32">
        <v>7</v>
      </c>
      <c r="C19" s="125" t="s">
        <v>156</v>
      </c>
      <c r="D19" s="170">
        <v>613500</v>
      </c>
      <c r="E19" s="167"/>
      <c r="F19" s="167"/>
      <c r="G19" s="168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215"/>
    </row>
    <row r="20" spans="2:16" ht="20.25">
      <c r="B20" s="32">
        <v>8</v>
      </c>
      <c r="C20" s="119" t="s">
        <v>101</v>
      </c>
      <c r="D20" s="170">
        <v>613600</v>
      </c>
      <c r="E20" s="167"/>
      <c r="F20" s="167"/>
      <c r="G20" s="168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215"/>
    </row>
    <row r="21" spans="2:16" ht="20.25">
      <c r="B21" s="32">
        <v>9</v>
      </c>
      <c r="C21" s="119" t="s">
        <v>18</v>
      </c>
      <c r="D21" s="170">
        <v>613700</v>
      </c>
      <c r="E21" s="167"/>
      <c r="F21" s="167"/>
      <c r="G21" s="168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215"/>
    </row>
    <row r="22" spans="2:16" ht="37.5">
      <c r="B22" s="32">
        <v>10</v>
      </c>
      <c r="C22" s="125" t="s">
        <v>83</v>
      </c>
      <c r="D22" s="170">
        <v>613800</v>
      </c>
      <c r="E22" s="167"/>
      <c r="F22" s="167"/>
      <c r="G22" s="168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215"/>
    </row>
    <row r="23" spans="2:16" ht="37.5">
      <c r="B23" s="32">
        <v>11</v>
      </c>
      <c r="C23" s="125" t="s">
        <v>20</v>
      </c>
      <c r="D23" s="170">
        <v>613900</v>
      </c>
      <c r="E23" s="167"/>
      <c r="F23" s="167"/>
      <c r="G23" s="168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215"/>
    </row>
    <row r="24" spans="2:17" s="143" customFormat="1" ht="65.25" customHeight="1" thickBot="1">
      <c r="B24" s="229" t="s">
        <v>21</v>
      </c>
      <c r="C24" s="147" t="s">
        <v>103</v>
      </c>
      <c r="D24" s="191">
        <v>614000</v>
      </c>
      <c r="E24" s="171">
        <f>E25+E28+E30+E39+E42+E44</f>
        <v>0</v>
      </c>
      <c r="F24" s="171">
        <f aca="true" t="shared" si="2" ref="F24:P24">F25+F28+F30+F39+F42+F44</f>
        <v>0</v>
      </c>
      <c r="G24" s="171">
        <f t="shared" si="2"/>
        <v>0</v>
      </c>
      <c r="H24" s="171">
        <f t="shared" si="2"/>
        <v>0</v>
      </c>
      <c r="I24" s="171">
        <f t="shared" si="2"/>
        <v>0</v>
      </c>
      <c r="J24" s="171">
        <f t="shared" si="2"/>
        <v>0</v>
      </c>
      <c r="K24" s="171">
        <f t="shared" si="2"/>
        <v>0</v>
      </c>
      <c r="L24" s="171">
        <f t="shared" si="2"/>
        <v>0</v>
      </c>
      <c r="M24" s="171">
        <f t="shared" si="2"/>
        <v>0</v>
      </c>
      <c r="N24" s="171">
        <f t="shared" si="2"/>
        <v>0</v>
      </c>
      <c r="O24" s="171">
        <f t="shared" si="2"/>
        <v>0</v>
      </c>
      <c r="P24" s="218">
        <f t="shared" si="2"/>
        <v>0</v>
      </c>
      <c r="Q24" s="148"/>
    </row>
    <row r="25" spans="2:16" ht="37.5">
      <c r="B25" s="37">
        <v>1</v>
      </c>
      <c r="C25" s="125" t="s">
        <v>157</v>
      </c>
      <c r="D25" s="190">
        <v>614100</v>
      </c>
      <c r="E25" s="167">
        <f>E26+E27</f>
        <v>0</v>
      </c>
      <c r="F25" s="167">
        <f>F26+F27</f>
        <v>0</v>
      </c>
      <c r="G25" s="168">
        <f t="shared" si="1"/>
        <v>0</v>
      </c>
      <c r="H25" s="167">
        <f aca="true" t="shared" si="3" ref="H25:P25">H26+H27</f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7">
        <f t="shared" si="3"/>
        <v>0</v>
      </c>
      <c r="P25" s="215">
        <f t="shared" si="3"/>
        <v>0</v>
      </c>
    </row>
    <row r="26" spans="2:16" ht="20.25" hidden="1">
      <c r="B26" s="37"/>
      <c r="C26" s="122"/>
      <c r="D26" s="173"/>
      <c r="E26" s="167"/>
      <c r="F26" s="167"/>
      <c r="G26" s="168">
        <f t="shared" si="1"/>
        <v>0</v>
      </c>
      <c r="H26" s="174"/>
      <c r="I26" s="174"/>
      <c r="J26" s="174"/>
      <c r="K26" s="174"/>
      <c r="L26" s="174"/>
      <c r="M26" s="174"/>
      <c r="N26" s="174"/>
      <c r="O26" s="174"/>
      <c r="P26" s="221"/>
    </row>
    <row r="27" spans="2:16" ht="20.25" hidden="1">
      <c r="B27" s="37"/>
      <c r="C27" s="122"/>
      <c r="D27" s="173"/>
      <c r="E27" s="167"/>
      <c r="F27" s="167"/>
      <c r="G27" s="168">
        <f t="shared" si="1"/>
        <v>0</v>
      </c>
      <c r="H27" s="174"/>
      <c r="I27" s="174"/>
      <c r="J27" s="174"/>
      <c r="K27" s="174"/>
      <c r="L27" s="174"/>
      <c r="M27" s="174"/>
      <c r="N27" s="174"/>
      <c r="O27" s="174"/>
      <c r="P27" s="221"/>
    </row>
    <row r="28" spans="2:16" ht="20.25">
      <c r="B28" s="37">
        <v>2</v>
      </c>
      <c r="C28" s="122" t="s">
        <v>86</v>
      </c>
      <c r="D28" s="173">
        <v>614200</v>
      </c>
      <c r="E28" s="167">
        <f>E29</f>
        <v>0</v>
      </c>
      <c r="F28" s="167">
        <f aca="true" t="shared" si="4" ref="F28:P28">F29</f>
        <v>0</v>
      </c>
      <c r="G28" s="168">
        <f t="shared" si="1"/>
        <v>0</v>
      </c>
      <c r="H28" s="167">
        <f t="shared" si="4"/>
        <v>0</v>
      </c>
      <c r="I28" s="167">
        <f t="shared" si="4"/>
        <v>0</v>
      </c>
      <c r="J28" s="167">
        <f t="shared" si="4"/>
        <v>0</v>
      </c>
      <c r="K28" s="167">
        <f t="shared" si="4"/>
        <v>0</v>
      </c>
      <c r="L28" s="167">
        <f t="shared" si="4"/>
        <v>0</v>
      </c>
      <c r="M28" s="167">
        <f t="shared" si="4"/>
        <v>0</v>
      </c>
      <c r="N28" s="167">
        <f t="shared" si="4"/>
        <v>0</v>
      </c>
      <c r="O28" s="167">
        <f t="shared" si="4"/>
        <v>0</v>
      </c>
      <c r="P28" s="215">
        <f t="shared" si="4"/>
        <v>0</v>
      </c>
    </row>
    <row r="29" spans="2:16" ht="20.25" hidden="1">
      <c r="B29" s="37"/>
      <c r="C29" s="122"/>
      <c r="D29" s="173"/>
      <c r="E29" s="167"/>
      <c r="F29" s="167"/>
      <c r="G29" s="168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221"/>
    </row>
    <row r="30" spans="2:16" ht="37.5">
      <c r="B30" s="37">
        <v>3</v>
      </c>
      <c r="C30" s="125" t="s">
        <v>87</v>
      </c>
      <c r="D30" s="173">
        <v>614300</v>
      </c>
      <c r="E30" s="167">
        <f>SUM(E31:E38)</f>
        <v>0</v>
      </c>
      <c r="F30" s="167">
        <f aca="true" t="shared" si="5" ref="F30:P30">SUM(F31:F38)</f>
        <v>0</v>
      </c>
      <c r="G30" s="168">
        <f t="shared" si="1"/>
        <v>0</v>
      </c>
      <c r="H30" s="167">
        <f t="shared" si="5"/>
        <v>0</v>
      </c>
      <c r="I30" s="167">
        <f t="shared" si="5"/>
        <v>0</v>
      </c>
      <c r="J30" s="167">
        <f t="shared" si="5"/>
        <v>0</v>
      </c>
      <c r="K30" s="167">
        <f t="shared" si="5"/>
        <v>0</v>
      </c>
      <c r="L30" s="167">
        <f t="shared" si="5"/>
        <v>0</v>
      </c>
      <c r="M30" s="167">
        <f t="shared" si="5"/>
        <v>0</v>
      </c>
      <c r="N30" s="167">
        <f t="shared" si="5"/>
        <v>0</v>
      </c>
      <c r="O30" s="167">
        <f t="shared" si="5"/>
        <v>0</v>
      </c>
      <c r="P30" s="215">
        <f t="shared" si="5"/>
        <v>0</v>
      </c>
    </row>
    <row r="31" spans="2:16" ht="20.25" hidden="1">
      <c r="B31" s="37"/>
      <c r="C31" s="122"/>
      <c r="D31" s="173"/>
      <c r="E31" s="167"/>
      <c r="F31" s="167"/>
      <c r="G31" s="168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221"/>
    </row>
    <row r="32" spans="2:16" ht="20.25" hidden="1">
      <c r="B32" s="37"/>
      <c r="C32" s="122"/>
      <c r="D32" s="173"/>
      <c r="E32" s="167"/>
      <c r="F32" s="167"/>
      <c r="G32" s="168">
        <f t="shared" si="1"/>
        <v>0</v>
      </c>
      <c r="H32" s="174"/>
      <c r="I32" s="174"/>
      <c r="J32" s="174"/>
      <c r="K32" s="174"/>
      <c r="L32" s="174"/>
      <c r="M32" s="174"/>
      <c r="N32" s="174"/>
      <c r="O32" s="174"/>
      <c r="P32" s="221"/>
    </row>
    <row r="33" spans="2:16" ht="20.25" hidden="1">
      <c r="B33" s="37"/>
      <c r="C33" s="122"/>
      <c r="D33" s="173"/>
      <c r="E33" s="167"/>
      <c r="F33" s="167"/>
      <c r="G33" s="168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221"/>
    </row>
    <row r="34" spans="2:16" ht="20.25" hidden="1">
      <c r="B34" s="37"/>
      <c r="C34" s="122"/>
      <c r="D34" s="173"/>
      <c r="E34" s="167"/>
      <c r="F34" s="167"/>
      <c r="G34" s="168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221"/>
    </row>
    <row r="35" spans="2:16" ht="20.25" hidden="1">
      <c r="B35" s="37"/>
      <c r="C35" s="122"/>
      <c r="D35" s="170"/>
      <c r="E35" s="169"/>
      <c r="F35" s="169"/>
      <c r="G35" s="168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215"/>
    </row>
    <row r="36" spans="2:16" ht="20.25" hidden="1">
      <c r="B36" s="37"/>
      <c r="C36" s="122"/>
      <c r="D36" s="173"/>
      <c r="E36" s="167"/>
      <c r="F36" s="167"/>
      <c r="G36" s="168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221"/>
    </row>
    <row r="37" spans="2:16" ht="20.25" hidden="1">
      <c r="B37" s="37"/>
      <c r="C37" s="122"/>
      <c r="D37" s="170"/>
      <c r="E37" s="169"/>
      <c r="F37" s="169"/>
      <c r="G37" s="168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215"/>
    </row>
    <row r="38" spans="2:16" ht="20.25" hidden="1">
      <c r="B38" s="37"/>
      <c r="C38" s="122"/>
      <c r="D38" s="170"/>
      <c r="E38" s="169"/>
      <c r="F38" s="169"/>
      <c r="G38" s="175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215"/>
    </row>
    <row r="39" spans="2:16" ht="20.25">
      <c r="B39" s="37">
        <v>4</v>
      </c>
      <c r="C39" s="122" t="s">
        <v>158</v>
      </c>
      <c r="D39" s="173">
        <v>614700</v>
      </c>
      <c r="E39" s="167">
        <f>SUM(E40:E41)</f>
        <v>0</v>
      </c>
      <c r="F39" s="167">
        <f aca="true" t="shared" si="6" ref="F39:P39">SUM(F40:F41)</f>
        <v>0</v>
      </c>
      <c r="G39" s="168">
        <f t="shared" si="1"/>
        <v>0</v>
      </c>
      <c r="H39" s="167">
        <f t="shared" si="6"/>
        <v>0</v>
      </c>
      <c r="I39" s="167">
        <f t="shared" si="6"/>
        <v>0</v>
      </c>
      <c r="J39" s="167">
        <f t="shared" si="6"/>
        <v>0</v>
      </c>
      <c r="K39" s="167">
        <f t="shared" si="6"/>
        <v>0</v>
      </c>
      <c r="L39" s="167">
        <f t="shared" si="6"/>
        <v>0</v>
      </c>
      <c r="M39" s="167">
        <f t="shared" si="6"/>
        <v>0</v>
      </c>
      <c r="N39" s="167">
        <f t="shared" si="6"/>
        <v>0</v>
      </c>
      <c r="O39" s="167">
        <f t="shared" si="6"/>
        <v>0</v>
      </c>
      <c r="P39" s="215">
        <f t="shared" si="6"/>
        <v>0</v>
      </c>
    </row>
    <row r="40" spans="2:16" ht="20.25">
      <c r="B40" s="37"/>
      <c r="C40" s="122"/>
      <c r="D40" s="173"/>
      <c r="E40" s="167"/>
      <c r="F40" s="167"/>
      <c r="G40" s="168">
        <f t="shared" si="1"/>
        <v>0</v>
      </c>
      <c r="H40" s="174"/>
      <c r="I40" s="174"/>
      <c r="J40" s="174"/>
      <c r="K40" s="174"/>
      <c r="L40" s="174"/>
      <c r="M40" s="174"/>
      <c r="N40" s="174"/>
      <c r="O40" s="174"/>
      <c r="P40" s="221"/>
    </row>
    <row r="41" spans="2:16" ht="20.25">
      <c r="B41" s="37"/>
      <c r="C41" s="122"/>
      <c r="D41" s="173"/>
      <c r="E41" s="167"/>
      <c r="F41" s="167"/>
      <c r="G41" s="168">
        <f t="shared" si="1"/>
        <v>0</v>
      </c>
      <c r="H41" s="174"/>
      <c r="I41" s="174"/>
      <c r="J41" s="174"/>
      <c r="K41" s="174"/>
      <c r="L41" s="174"/>
      <c r="M41" s="174"/>
      <c r="N41" s="174"/>
      <c r="O41" s="174"/>
      <c r="P41" s="221"/>
    </row>
    <row r="42" spans="2:16" ht="21" thickBot="1">
      <c r="B42" s="37">
        <v>5</v>
      </c>
      <c r="C42" s="122" t="s">
        <v>89</v>
      </c>
      <c r="D42" s="173">
        <v>614800</v>
      </c>
      <c r="E42" s="174">
        <f>E43</f>
        <v>0</v>
      </c>
      <c r="F42" s="174">
        <f aca="true" t="shared" si="7" ref="F42:P42">F43</f>
        <v>0</v>
      </c>
      <c r="G42" s="312">
        <f t="shared" si="1"/>
        <v>0</v>
      </c>
      <c r="H42" s="174">
        <f t="shared" si="7"/>
        <v>0</v>
      </c>
      <c r="I42" s="174">
        <f t="shared" si="7"/>
        <v>0</v>
      </c>
      <c r="J42" s="174">
        <f t="shared" si="7"/>
        <v>0</v>
      </c>
      <c r="K42" s="174">
        <f t="shared" si="7"/>
        <v>0</v>
      </c>
      <c r="L42" s="174">
        <f t="shared" si="7"/>
        <v>0</v>
      </c>
      <c r="M42" s="174">
        <f t="shared" si="7"/>
        <v>0</v>
      </c>
      <c r="N42" s="174">
        <f t="shared" si="7"/>
        <v>0</v>
      </c>
      <c r="O42" s="174">
        <f t="shared" si="7"/>
        <v>0</v>
      </c>
      <c r="P42" s="221">
        <f t="shared" si="7"/>
        <v>0</v>
      </c>
    </row>
    <row r="43" spans="2:16" ht="21" thickBot="1">
      <c r="B43" s="322"/>
      <c r="C43" s="323"/>
      <c r="D43" s="324"/>
      <c r="E43" s="325"/>
      <c r="F43" s="325"/>
      <c r="G43" s="326">
        <f t="shared" si="1"/>
        <v>0</v>
      </c>
      <c r="H43" s="325"/>
      <c r="I43" s="325"/>
      <c r="J43" s="325"/>
      <c r="K43" s="325"/>
      <c r="L43" s="325"/>
      <c r="M43" s="325"/>
      <c r="N43" s="325"/>
      <c r="O43" s="325"/>
      <c r="P43" s="327"/>
    </row>
    <row r="44" spans="2:16" ht="20.25">
      <c r="B44" s="230">
        <v>6</v>
      </c>
      <c r="C44" s="316" t="s">
        <v>161</v>
      </c>
      <c r="D44" s="190">
        <v>614900</v>
      </c>
      <c r="E44" s="193">
        <f>E45</f>
        <v>0</v>
      </c>
      <c r="F44" s="193">
        <f aca="true" t="shared" si="8" ref="F44:P44">F45</f>
        <v>0</v>
      </c>
      <c r="G44" s="194">
        <f t="shared" si="1"/>
        <v>0</v>
      </c>
      <c r="H44" s="193">
        <f t="shared" si="8"/>
        <v>0</v>
      </c>
      <c r="I44" s="193">
        <f t="shared" si="8"/>
        <v>0</v>
      </c>
      <c r="J44" s="193">
        <f t="shared" si="8"/>
        <v>0</v>
      </c>
      <c r="K44" s="193">
        <f t="shared" si="8"/>
        <v>0</v>
      </c>
      <c r="L44" s="193">
        <f t="shared" si="8"/>
        <v>0</v>
      </c>
      <c r="M44" s="193">
        <f t="shared" si="8"/>
        <v>0</v>
      </c>
      <c r="N44" s="193">
        <f t="shared" si="8"/>
        <v>0</v>
      </c>
      <c r="O44" s="193">
        <f t="shared" si="8"/>
        <v>0</v>
      </c>
      <c r="P44" s="226">
        <f t="shared" si="8"/>
        <v>0</v>
      </c>
    </row>
    <row r="45" spans="2:16" ht="20.25">
      <c r="B45" s="37"/>
      <c r="C45" s="118"/>
      <c r="D45" s="176"/>
      <c r="E45" s="167"/>
      <c r="F45" s="167"/>
      <c r="G45" s="168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221"/>
    </row>
    <row r="46" spans="2:17" s="143" customFormat="1" ht="38.25" thickBot="1">
      <c r="B46" s="229" t="s">
        <v>23</v>
      </c>
      <c r="C46" s="147" t="s">
        <v>102</v>
      </c>
      <c r="D46" s="191">
        <v>615000</v>
      </c>
      <c r="E46" s="171">
        <f>E47+E50</f>
        <v>0</v>
      </c>
      <c r="F46" s="171">
        <f aca="true" t="shared" si="9" ref="F46:P46">F47+F50</f>
        <v>0</v>
      </c>
      <c r="G46" s="171">
        <f t="shared" si="9"/>
        <v>0</v>
      </c>
      <c r="H46" s="171">
        <f t="shared" si="9"/>
        <v>0</v>
      </c>
      <c r="I46" s="171">
        <f t="shared" si="9"/>
        <v>0</v>
      </c>
      <c r="J46" s="171">
        <f t="shared" si="9"/>
        <v>0</v>
      </c>
      <c r="K46" s="171">
        <f t="shared" si="9"/>
        <v>0</v>
      </c>
      <c r="L46" s="171">
        <f t="shared" si="9"/>
        <v>0</v>
      </c>
      <c r="M46" s="171">
        <f t="shared" si="9"/>
        <v>0</v>
      </c>
      <c r="N46" s="171">
        <f t="shared" si="9"/>
        <v>0</v>
      </c>
      <c r="O46" s="171">
        <f t="shared" si="9"/>
        <v>0</v>
      </c>
      <c r="P46" s="218">
        <f t="shared" si="9"/>
        <v>0</v>
      </c>
      <c r="Q46" s="148"/>
    </row>
    <row r="47" spans="2:16" ht="37.5">
      <c r="B47" s="37">
        <v>1</v>
      </c>
      <c r="C47" s="125" t="s">
        <v>159</v>
      </c>
      <c r="D47" s="190">
        <v>615100</v>
      </c>
      <c r="E47" s="174">
        <f>SUM(E48:E49)</f>
        <v>0</v>
      </c>
      <c r="F47" s="174">
        <f aca="true" t="shared" si="10" ref="F47:P47">SUM(F48:F49)</f>
        <v>0</v>
      </c>
      <c r="G47" s="168">
        <f t="shared" si="1"/>
        <v>0</v>
      </c>
      <c r="H47" s="174">
        <f t="shared" si="10"/>
        <v>0</v>
      </c>
      <c r="I47" s="174">
        <f t="shared" si="10"/>
        <v>0</v>
      </c>
      <c r="J47" s="174">
        <f t="shared" si="10"/>
        <v>0</v>
      </c>
      <c r="K47" s="174">
        <f t="shared" si="10"/>
        <v>0</v>
      </c>
      <c r="L47" s="174">
        <f t="shared" si="10"/>
        <v>0</v>
      </c>
      <c r="M47" s="174">
        <f t="shared" si="10"/>
        <v>0</v>
      </c>
      <c r="N47" s="174">
        <f t="shared" si="10"/>
        <v>0</v>
      </c>
      <c r="O47" s="174">
        <f t="shared" si="10"/>
        <v>0</v>
      </c>
      <c r="P47" s="221">
        <f t="shared" si="10"/>
        <v>0</v>
      </c>
    </row>
    <row r="48" spans="2:16" ht="20.25">
      <c r="B48" s="37"/>
      <c r="C48" s="122"/>
      <c r="D48" s="173"/>
      <c r="E48" s="174"/>
      <c r="F48" s="174"/>
      <c r="G48" s="168">
        <f t="shared" si="1"/>
        <v>0</v>
      </c>
      <c r="H48" s="174"/>
      <c r="I48" s="174"/>
      <c r="J48" s="174"/>
      <c r="K48" s="174"/>
      <c r="L48" s="174"/>
      <c r="M48" s="174"/>
      <c r="N48" s="174"/>
      <c r="O48" s="174"/>
      <c r="P48" s="221"/>
    </row>
    <row r="49" spans="2:16" ht="20.25">
      <c r="B49" s="37"/>
      <c r="C49" s="122"/>
      <c r="D49" s="173"/>
      <c r="E49" s="174"/>
      <c r="F49" s="174"/>
      <c r="G49" s="168">
        <f t="shared" si="1"/>
        <v>0</v>
      </c>
      <c r="H49" s="174"/>
      <c r="I49" s="174"/>
      <c r="J49" s="174"/>
      <c r="K49" s="174"/>
      <c r="L49" s="174"/>
      <c r="M49" s="174"/>
      <c r="N49" s="174"/>
      <c r="O49" s="174"/>
      <c r="P49" s="221"/>
    </row>
    <row r="50" spans="2:16" ht="37.5">
      <c r="B50" s="37">
        <v>2</v>
      </c>
      <c r="C50" s="124" t="s">
        <v>92</v>
      </c>
      <c r="D50" s="173">
        <v>615200</v>
      </c>
      <c r="E50" s="174">
        <f>E51</f>
        <v>0</v>
      </c>
      <c r="F50" s="174">
        <f aca="true" t="shared" si="11" ref="F50:P50">F51</f>
        <v>0</v>
      </c>
      <c r="G50" s="168">
        <f t="shared" si="1"/>
        <v>0</v>
      </c>
      <c r="H50" s="174">
        <f t="shared" si="11"/>
        <v>0</v>
      </c>
      <c r="I50" s="174">
        <f t="shared" si="11"/>
        <v>0</v>
      </c>
      <c r="J50" s="174">
        <f t="shared" si="11"/>
        <v>0</v>
      </c>
      <c r="K50" s="174">
        <f t="shared" si="11"/>
        <v>0</v>
      </c>
      <c r="L50" s="174">
        <f t="shared" si="11"/>
        <v>0</v>
      </c>
      <c r="M50" s="174">
        <f t="shared" si="11"/>
        <v>0</v>
      </c>
      <c r="N50" s="174">
        <f t="shared" si="11"/>
        <v>0</v>
      </c>
      <c r="O50" s="174">
        <f t="shared" si="11"/>
        <v>0</v>
      </c>
      <c r="P50" s="221">
        <f t="shared" si="11"/>
        <v>0</v>
      </c>
    </row>
    <row r="51" spans="2:16" ht="20.25">
      <c r="B51" s="37"/>
      <c r="C51" s="124"/>
      <c r="D51" s="173"/>
      <c r="E51" s="174"/>
      <c r="F51" s="174"/>
      <c r="G51" s="168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221"/>
    </row>
    <row r="52" spans="2:17" s="143" customFormat="1" ht="38.25" thickBot="1">
      <c r="B52" s="229" t="s">
        <v>24</v>
      </c>
      <c r="C52" s="147" t="s">
        <v>160</v>
      </c>
      <c r="D52" s="191">
        <v>616000</v>
      </c>
      <c r="E52" s="171">
        <f>E53</f>
        <v>0</v>
      </c>
      <c r="F52" s="171">
        <f aca="true" t="shared" si="12" ref="F52:P52">F53</f>
        <v>0</v>
      </c>
      <c r="G52" s="171">
        <f t="shared" si="12"/>
        <v>0</v>
      </c>
      <c r="H52" s="171">
        <f t="shared" si="12"/>
        <v>0</v>
      </c>
      <c r="I52" s="171">
        <f t="shared" si="12"/>
        <v>0</v>
      </c>
      <c r="J52" s="171">
        <f t="shared" si="12"/>
        <v>0</v>
      </c>
      <c r="K52" s="171">
        <f t="shared" si="12"/>
        <v>0</v>
      </c>
      <c r="L52" s="171">
        <f t="shared" si="12"/>
        <v>0</v>
      </c>
      <c r="M52" s="171">
        <f t="shared" si="12"/>
        <v>0</v>
      </c>
      <c r="N52" s="171">
        <f t="shared" si="12"/>
        <v>0</v>
      </c>
      <c r="O52" s="171">
        <f t="shared" si="12"/>
        <v>0</v>
      </c>
      <c r="P52" s="218">
        <f t="shared" si="12"/>
        <v>0</v>
      </c>
      <c r="Q52" s="148"/>
    </row>
    <row r="53" spans="2:16" ht="20.25">
      <c r="B53" s="37">
        <v>1</v>
      </c>
      <c r="C53" s="121" t="s">
        <v>162</v>
      </c>
      <c r="D53" s="190">
        <v>616200</v>
      </c>
      <c r="E53" s="177"/>
      <c r="F53" s="177"/>
      <c r="G53" s="168">
        <f t="shared" si="1"/>
        <v>0</v>
      </c>
      <c r="H53" s="177"/>
      <c r="I53" s="177"/>
      <c r="J53" s="177"/>
      <c r="K53" s="177"/>
      <c r="L53" s="177"/>
      <c r="M53" s="177"/>
      <c r="N53" s="177"/>
      <c r="O53" s="177"/>
      <c r="P53" s="328"/>
    </row>
    <row r="54" spans="2:16" s="143" customFormat="1" ht="57" thickBot="1">
      <c r="B54" s="229" t="s">
        <v>28</v>
      </c>
      <c r="C54" s="147" t="s">
        <v>168</v>
      </c>
      <c r="D54" s="191"/>
      <c r="E54" s="172">
        <f>SUM(E55:E60)</f>
        <v>0</v>
      </c>
      <c r="F54" s="171">
        <f aca="true" t="shared" si="13" ref="F54:P54">SUM(F55:F60)</f>
        <v>0</v>
      </c>
      <c r="G54" s="171">
        <f t="shared" si="13"/>
        <v>0</v>
      </c>
      <c r="H54" s="171">
        <f t="shared" si="13"/>
        <v>0</v>
      </c>
      <c r="I54" s="171">
        <f t="shared" si="13"/>
        <v>0</v>
      </c>
      <c r="J54" s="171">
        <f t="shared" si="13"/>
        <v>0</v>
      </c>
      <c r="K54" s="171">
        <f t="shared" si="13"/>
        <v>0</v>
      </c>
      <c r="L54" s="171">
        <f t="shared" si="13"/>
        <v>0</v>
      </c>
      <c r="M54" s="171">
        <f t="shared" si="13"/>
        <v>0</v>
      </c>
      <c r="N54" s="171">
        <f t="shared" si="13"/>
        <v>0</v>
      </c>
      <c r="O54" s="171">
        <f t="shared" si="13"/>
        <v>0</v>
      </c>
      <c r="P54" s="218">
        <f t="shared" si="13"/>
        <v>0</v>
      </c>
    </row>
    <row r="55" spans="2:16" ht="37.5">
      <c r="B55" s="32">
        <v>1</v>
      </c>
      <c r="C55" s="131" t="s">
        <v>163</v>
      </c>
      <c r="D55" s="192">
        <v>821100</v>
      </c>
      <c r="E55" s="193"/>
      <c r="F55" s="193"/>
      <c r="G55" s="194">
        <f t="shared" si="1"/>
        <v>0</v>
      </c>
      <c r="H55" s="193"/>
      <c r="I55" s="193"/>
      <c r="J55" s="193"/>
      <c r="K55" s="193"/>
      <c r="L55" s="193"/>
      <c r="M55" s="193"/>
      <c r="N55" s="193"/>
      <c r="O55" s="193"/>
      <c r="P55" s="226"/>
    </row>
    <row r="56" spans="2:16" ht="20.25">
      <c r="B56" s="32">
        <v>2</v>
      </c>
      <c r="C56" s="117" t="s">
        <v>164</v>
      </c>
      <c r="D56" s="178">
        <v>821200</v>
      </c>
      <c r="E56" s="167"/>
      <c r="F56" s="167"/>
      <c r="G56" s="168">
        <f t="shared" si="1"/>
        <v>0</v>
      </c>
      <c r="H56" s="167"/>
      <c r="I56" s="167"/>
      <c r="J56" s="167"/>
      <c r="K56" s="167"/>
      <c r="L56" s="167"/>
      <c r="M56" s="167"/>
      <c r="N56" s="167"/>
      <c r="O56" s="167"/>
      <c r="P56" s="215"/>
    </row>
    <row r="57" spans="2:16" ht="20.25">
      <c r="B57" s="32">
        <v>3</v>
      </c>
      <c r="C57" s="117" t="s">
        <v>165</v>
      </c>
      <c r="D57" s="178">
        <v>821300</v>
      </c>
      <c r="E57" s="167"/>
      <c r="F57" s="167"/>
      <c r="G57" s="168">
        <f t="shared" si="1"/>
        <v>0</v>
      </c>
      <c r="H57" s="167"/>
      <c r="I57" s="167"/>
      <c r="J57" s="167"/>
      <c r="K57" s="167"/>
      <c r="L57" s="167"/>
      <c r="M57" s="167"/>
      <c r="N57" s="167"/>
      <c r="O57" s="167"/>
      <c r="P57" s="215"/>
    </row>
    <row r="58" spans="2:16" ht="20.25">
      <c r="B58" s="32">
        <v>4</v>
      </c>
      <c r="C58" s="124" t="s">
        <v>166</v>
      </c>
      <c r="D58" s="178">
        <v>821400</v>
      </c>
      <c r="E58" s="167"/>
      <c r="F58" s="167"/>
      <c r="G58" s="168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215"/>
    </row>
    <row r="59" spans="2:16" ht="37.5">
      <c r="B59" s="32">
        <v>5</v>
      </c>
      <c r="C59" s="124" t="s">
        <v>167</v>
      </c>
      <c r="D59" s="178">
        <v>821500</v>
      </c>
      <c r="E59" s="167"/>
      <c r="F59" s="167"/>
      <c r="G59" s="168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215"/>
    </row>
    <row r="60" spans="2:17" ht="42" customHeight="1">
      <c r="B60" s="32">
        <v>6</v>
      </c>
      <c r="C60" s="124" t="s">
        <v>169</v>
      </c>
      <c r="D60" s="178">
        <v>821600</v>
      </c>
      <c r="E60" s="167"/>
      <c r="F60" s="167"/>
      <c r="G60" s="168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215"/>
      <c r="Q60" s="11"/>
    </row>
    <row r="61" spans="2:17" s="143" customFormat="1" ht="49.5" customHeight="1" thickBot="1">
      <c r="B61" s="229"/>
      <c r="C61" s="147" t="s">
        <v>170</v>
      </c>
      <c r="D61" s="329"/>
      <c r="E61" s="171">
        <f>E54+E52+E46+E24+E12</f>
        <v>0</v>
      </c>
      <c r="F61" s="171">
        <f aca="true" t="shared" si="14" ref="F61:P61">F54+F52+F46+F24+F12</f>
        <v>0</v>
      </c>
      <c r="G61" s="171">
        <f t="shared" si="14"/>
        <v>0</v>
      </c>
      <c r="H61" s="171">
        <f t="shared" si="14"/>
        <v>0</v>
      </c>
      <c r="I61" s="171">
        <f t="shared" si="14"/>
        <v>0</v>
      </c>
      <c r="J61" s="171">
        <f t="shared" si="14"/>
        <v>0</v>
      </c>
      <c r="K61" s="171">
        <f t="shared" si="14"/>
        <v>0</v>
      </c>
      <c r="L61" s="171">
        <f t="shared" si="14"/>
        <v>0</v>
      </c>
      <c r="M61" s="171">
        <f t="shared" si="14"/>
        <v>0</v>
      </c>
      <c r="N61" s="171">
        <f t="shared" si="14"/>
        <v>0</v>
      </c>
      <c r="O61" s="171">
        <f t="shared" si="14"/>
        <v>0</v>
      </c>
      <c r="P61" s="218">
        <f t="shared" si="14"/>
        <v>0</v>
      </c>
      <c r="Q61" s="148"/>
    </row>
    <row r="62" spans="2:17" ht="33.75" customHeight="1">
      <c r="B62" s="10"/>
      <c r="C62" s="360" t="s">
        <v>171</v>
      </c>
      <c r="D62" s="360"/>
      <c r="E62" s="360"/>
      <c r="F62" s="360"/>
      <c r="G62" s="360"/>
      <c r="H62" s="360"/>
      <c r="I62" s="360"/>
      <c r="J62" s="360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4"/>
      <c r="O65" s="134"/>
      <c r="P65" s="134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6" t="s">
        <v>181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ht="29.25" customHeight="1">
      <c r="A2" s="361" t="s">
        <v>31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5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8.75">
      <c r="A4" s="382" t="s">
        <v>27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30" t="s">
        <v>1</v>
      </c>
      <c r="B6" s="433" t="s">
        <v>2</v>
      </c>
      <c r="C6" s="430" t="s">
        <v>3</v>
      </c>
      <c r="D6" s="430" t="s">
        <v>35</v>
      </c>
      <c r="E6" s="424" t="s">
        <v>30</v>
      </c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6"/>
    </row>
    <row r="7" spans="1:16" ht="25.5" customHeight="1" thickBot="1">
      <c r="A7" s="431"/>
      <c r="B7" s="434"/>
      <c r="C7" s="431"/>
      <c r="D7" s="431"/>
      <c r="E7" s="427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/>
    </row>
    <row r="8" spans="1:16" ht="21" customHeight="1" thickBot="1">
      <c r="A8" s="432"/>
      <c r="B8" s="435"/>
      <c r="C8" s="432"/>
      <c r="D8" s="442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16384" width="9.140625" style="9" customWidth="1"/>
  </cols>
  <sheetData>
    <row r="1" spans="2:28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</row>
    <row r="2" spans="12:26" ht="15.75" customHeight="1">
      <c r="L2" s="384" t="s">
        <v>150</v>
      </c>
      <c r="M2" s="384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108"/>
      <c r="L3" s="384"/>
      <c r="M3" s="384"/>
      <c r="N3" s="155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6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84" t="s">
        <v>175</v>
      </c>
      <c r="C5" s="384"/>
      <c r="D5" s="384"/>
      <c r="E5" s="384"/>
      <c r="F5" s="384"/>
      <c r="G5" s="384"/>
      <c r="H5" s="384"/>
      <c r="I5" s="384"/>
      <c r="J5" s="384"/>
      <c r="K5" s="384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61" t="s">
        <v>152</v>
      </c>
      <c r="C6" s="361"/>
      <c r="D6" s="361"/>
      <c r="E6" s="361"/>
      <c r="F6" s="361"/>
      <c r="G6" s="361"/>
      <c r="H6" s="361"/>
      <c r="I6" s="361"/>
      <c r="J6" s="272"/>
      <c r="K6" s="272"/>
      <c r="L6" s="384"/>
      <c r="M6" s="384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62"/>
      <c r="C7" s="362"/>
      <c r="D7" s="362"/>
      <c r="E7" s="2"/>
      <c r="F7" s="2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2:28" s="143" customFormat="1" ht="67.5" customHeight="1">
      <c r="B8" s="364" t="s">
        <v>1</v>
      </c>
      <c r="C8" s="367" t="s">
        <v>118</v>
      </c>
      <c r="D8" s="386" t="s">
        <v>3</v>
      </c>
      <c r="E8" s="370" t="s">
        <v>202</v>
      </c>
      <c r="F8" s="373" t="s">
        <v>136</v>
      </c>
      <c r="G8" s="370" t="s">
        <v>203</v>
      </c>
      <c r="H8" s="376" t="s">
        <v>109</v>
      </c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8"/>
    </row>
    <row r="9" spans="2:28" s="143" customFormat="1" ht="15.75" customHeight="1" thickBot="1">
      <c r="B9" s="365"/>
      <c r="C9" s="368"/>
      <c r="D9" s="387"/>
      <c r="E9" s="371"/>
      <c r="F9" s="374"/>
      <c r="G9" s="371"/>
      <c r="H9" s="379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1"/>
    </row>
    <row r="10" spans="2:28" s="143" customFormat="1" ht="141" customHeight="1" thickBot="1">
      <c r="B10" s="366"/>
      <c r="C10" s="369"/>
      <c r="D10" s="388"/>
      <c r="E10" s="372"/>
      <c r="F10" s="375"/>
      <c r="G10" s="372"/>
      <c r="H10" s="188" t="s">
        <v>153</v>
      </c>
      <c r="I10" s="144" t="s">
        <v>6</v>
      </c>
      <c r="J10" s="144" t="s">
        <v>7</v>
      </c>
      <c r="K10" s="144" t="s">
        <v>8</v>
      </c>
      <c r="L10" s="144" t="s">
        <v>32</v>
      </c>
      <c r="M10" s="144" t="s">
        <v>33</v>
      </c>
      <c r="N10" s="144" t="s">
        <v>34</v>
      </c>
      <c r="O10" s="144" t="s">
        <v>122</v>
      </c>
      <c r="P10" s="144" t="s">
        <v>123</v>
      </c>
      <c r="Q10" s="144" t="s">
        <v>124</v>
      </c>
      <c r="R10" s="144" t="s">
        <v>125</v>
      </c>
      <c r="S10" s="144" t="s">
        <v>126</v>
      </c>
      <c r="T10" s="144" t="s">
        <v>127</v>
      </c>
      <c r="U10" s="144" t="s">
        <v>128</v>
      </c>
      <c r="V10" s="144" t="s">
        <v>129</v>
      </c>
      <c r="W10" s="144" t="s">
        <v>130</v>
      </c>
      <c r="X10" s="144" t="s">
        <v>131</v>
      </c>
      <c r="Y10" s="144" t="s">
        <v>132</v>
      </c>
      <c r="Z10" s="144" t="s">
        <v>133</v>
      </c>
      <c r="AA10" s="144" t="s">
        <v>67</v>
      </c>
      <c r="AB10" s="144" t="s">
        <v>10</v>
      </c>
    </row>
    <row r="11" spans="2:28" s="143" customFormat="1" ht="15.75" thickBot="1">
      <c r="B11" s="264">
        <v>1</v>
      </c>
      <c r="C11" s="265">
        <v>2</v>
      </c>
      <c r="D11" s="264">
        <v>3</v>
      </c>
      <c r="E11" s="265">
        <v>4</v>
      </c>
      <c r="F11" s="265">
        <v>5</v>
      </c>
      <c r="G11" s="265" t="s">
        <v>139</v>
      </c>
      <c r="H11" s="265">
        <v>6</v>
      </c>
      <c r="I11" s="265">
        <v>7</v>
      </c>
      <c r="J11" s="265">
        <v>8</v>
      </c>
      <c r="K11" s="265">
        <v>9</v>
      </c>
      <c r="L11" s="265">
        <v>10</v>
      </c>
      <c r="M11" s="265">
        <v>11</v>
      </c>
      <c r="N11" s="265">
        <v>12</v>
      </c>
      <c r="O11" s="265">
        <v>13</v>
      </c>
      <c r="P11" s="265">
        <v>14</v>
      </c>
      <c r="Q11" s="265">
        <v>15</v>
      </c>
      <c r="R11" s="265">
        <v>16</v>
      </c>
      <c r="S11" s="265">
        <v>17</v>
      </c>
      <c r="T11" s="265">
        <v>18</v>
      </c>
      <c r="U11" s="265">
        <v>19</v>
      </c>
      <c r="V11" s="265">
        <v>20</v>
      </c>
      <c r="W11" s="265">
        <v>21</v>
      </c>
      <c r="X11" s="265">
        <v>22</v>
      </c>
      <c r="Y11" s="265">
        <v>23</v>
      </c>
      <c r="Z11" s="265">
        <v>24</v>
      </c>
      <c r="AA11" s="265" t="s">
        <v>67</v>
      </c>
      <c r="AB11" s="265" t="s">
        <v>11</v>
      </c>
    </row>
    <row r="12" spans="2:28" s="143" customFormat="1" ht="18.75">
      <c r="B12" s="263" t="s">
        <v>12</v>
      </c>
      <c r="C12" s="149" t="s">
        <v>104</v>
      </c>
      <c r="D12" s="150"/>
      <c r="E12" s="270">
        <f aca="true" t="shared" si="0" ref="E12:AB12">SUM(E13:E23)</f>
        <v>0</v>
      </c>
      <c r="F12" s="270">
        <f t="shared" si="0"/>
        <v>0</v>
      </c>
      <c r="G12" s="270">
        <f t="shared" si="0"/>
        <v>0</v>
      </c>
      <c r="H12" s="270">
        <f t="shared" si="0"/>
        <v>0</v>
      </c>
      <c r="I12" s="270">
        <f t="shared" si="0"/>
        <v>0</v>
      </c>
      <c r="J12" s="270">
        <f t="shared" si="0"/>
        <v>0</v>
      </c>
      <c r="K12" s="270">
        <f t="shared" si="0"/>
        <v>0</v>
      </c>
      <c r="L12" s="270">
        <f t="shared" si="0"/>
        <v>0</v>
      </c>
      <c r="M12" s="270">
        <f t="shared" si="0"/>
        <v>0</v>
      </c>
      <c r="N12" s="270">
        <f t="shared" si="0"/>
        <v>0</v>
      </c>
      <c r="O12" s="270">
        <f t="shared" si="0"/>
        <v>0</v>
      </c>
      <c r="P12" s="270">
        <f t="shared" si="0"/>
        <v>0</v>
      </c>
      <c r="Q12" s="270">
        <f t="shared" si="0"/>
        <v>0</v>
      </c>
      <c r="R12" s="270">
        <f t="shared" si="0"/>
        <v>0</v>
      </c>
      <c r="S12" s="270">
        <f t="shared" si="0"/>
        <v>0</v>
      </c>
      <c r="T12" s="270">
        <f t="shared" si="0"/>
        <v>0</v>
      </c>
      <c r="U12" s="270">
        <f t="shared" si="0"/>
        <v>0</v>
      </c>
      <c r="V12" s="270">
        <f t="shared" si="0"/>
        <v>0</v>
      </c>
      <c r="W12" s="270">
        <f t="shared" si="0"/>
        <v>0</v>
      </c>
      <c r="X12" s="270">
        <f t="shared" si="0"/>
        <v>0</v>
      </c>
      <c r="Y12" s="270">
        <f t="shared" si="0"/>
        <v>0</v>
      </c>
      <c r="Z12" s="270">
        <f t="shared" si="0"/>
        <v>0</v>
      </c>
      <c r="AA12" s="270">
        <f t="shared" si="0"/>
        <v>0</v>
      </c>
      <c r="AB12" s="273">
        <f t="shared" si="0"/>
        <v>0</v>
      </c>
    </row>
    <row r="13" spans="2:30" ht="18.75">
      <c r="B13" s="26">
        <v>1</v>
      </c>
      <c r="C13" s="117" t="s">
        <v>172</v>
      </c>
      <c r="D13" s="28">
        <v>611100</v>
      </c>
      <c r="E13" s="266">
        <f>'TAB-3'!E15+'Tab4-PPN1'!E15+'Tab4-PPN2'!E15+'Tab4-PPN3'!E15+'Tab4-PPN4'!E15+'Tab4-PPN5'!E15+'Tab4-PPN6'!E15+'Tab4-PPN7'!E15+'Tab4-PPN8'!E15+'Tab 4-PPN9'!E15</f>
        <v>0</v>
      </c>
      <c r="F13" s="266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66">
        <f aca="true" t="shared" si="1" ref="G13:G23">SUM(H13:AB13)</f>
        <v>0</v>
      </c>
      <c r="H13" s="266">
        <f>'TAB-3'!E15</f>
        <v>0</v>
      </c>
      <c r="I13" s="266">
        <f>'Tab4-PPN1'!E15</f>
        <v>0</v>
      </c>
      <c r="J13" s="266">
        <f>'Tab4-PPN2'!E15</f>
        <v>0</v>
      </c>
      <c r="K13" s="266">
        <f>'Tab4-PPN3'!E15</f>
        <v>0</v>
      </c>
      <c r="L13" s="266">
        <f>'Tab4-PPN4'!E15</f>
        <v>0</v>
      </c>
      <c r="M13" s="266">
        <f>'Tab4-PPN5'!E15</f>
        <v>0</v>
      </c>
      <c r="N13" s="266">
        <f>'Tab4-PPN6'!E15</f>
        <v>0</v>
      </c>
      <c r="O13" s="266">
        <f>'Tab4-PPN7'!E15</f>
        <v>0</v>
      </c>
      <c r="P13" s="266">
        <f>'Tab4-PPN8'!E15</f>
        <v>0</v>
      </c>
      <c r="Q13" s="266">
        <f>'Tab 4-PPN9'!H15</f>
        <v>0</v>
      </c>
      <c r="R13" s="266">
        <f>'Tab 4-PPN10'!G15</f>
        <v>0</v>
      </c>
      <c r="S13" s="266">
        <f>'Tab 4-PPN11'!G15</f>
        <v>0</v>
      </c>
      <c r="T13" s="266">
        <f>'Tab 4-PPN12'!G15</f>
        <v>0</v>
      </c>
      <c r="U13" s="266">
        <f>'Tab 4-PPN13'!G15</f>
        <v>0</v>
      </c>
      <c r="V13" s="266">
        <f>'Tab 4-PPN14'!G15</f>
        <v>0</v>
      </c>
      <c r="W13" s="266">
        <f>'Tab 4-PPN15'!G15</f>
        <v>0</v>
      </c>
      <c r="X13" s="266">
        <f>'Tab 4-PPN16'!G15</f>
        <v>0</v>
      </c>
      <c r="Y13" s="266">
        <f>'Tab 4-PPN17'!G15</f>
        <v>0</v>
      </c>
      <c r="Z13" s="266">
        <f>'Tab 4-PPN18'!G15</f>
        <v>0</v>
      </c>
      <c r="AA13" s="266">
        <f>'Tab 4-PPN19'!G15</f>
        <v>0</v>
      </c>
      <c r="AB13" s="267">
        <f>'Tab 4-PPN9'!E15</f>
        <v>0</v>
      </c>
      <c r="AD13" s="307"/>
    </row>
    <row r="14" spans="2:30" ht="37.5">
      <c r="B14" s="32">
        <v>2</v>
      </c>
      <c r="C14" s="125" t="s">
        <v>173</v>
      </c>
      <c r="D14" s="120">
        <v>611200</v>
      </c>
      <c r="E14" s="266">
        <f>'TAB-3'!E16+'Tab4-PPN1'!E16+'Tab4-PPN2'!E16+'Tab4-PPN3'!E16+'Tab4-PPN4'!E16+'Tab4-PPN5'!E16+'Tab4-PPN6'!E16+'Tab4-PPN7'!E16+'Tab4-PPN8'!E16+'Tab 4-PPN9'!E16</f>
        <v>0</v>
      </c>
      <c r="F14" s="266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66">
        <f t="shared" si="1"/>
        <v>0</v>
      </c>
      <c r="H14" s="266">
        <f>'TAB-3'!E16</f>
        <v>0</v>
      </c>
      <c r="I14" s="266">
        <f>'Tab4-PPN1'!E16</f>
        <v>0</v>
      </c>
      <c r="J14" s="266">
        <f>'Tab4-PPN2'!E16</f>
        <v>0</v>
      </c>
      <c r="K14" s="266">
        <f>'Tab4-PPN3'!E16</f>
        <v>0</v>
      </c>
      <c r="L14" s="266">
        <f>'Tab4-PPN4'!E16</f>
        <v>0</v>
      </c>
      <c r="M14" s="266">
        <f>'Tab4-PPN5'!E16</f>
        <v>0</v>
      </c>
      <c r="N14" s="266">
        <f>'Tab4-PPN6'!E16</f>
        <v>0</v>
      </c>
      <c r="O14" s="266">
        <f>'Tab4-PPN7'!E16</f>
        <v>0</v>
      </c>
      <c r="P14" s="266">
        <f>'Tab4-PPN8'!E16</f>
        <v>0</v>
      </c>
      <c r="Q14" s="266">
        <f>'Tab 4-PPN9'!H16</f>
        <v>0</v>
      </c>
      <c r="R14" s="266">
        <f>'Tab 4-PPN10'!G16</f>
        <v>0</v>
      </c>
      <c r="S14" s="266">
        <f>'Tab 4-PPN11'!G16</f>
        <v>0</v>
      </c>
      <c r="T14" s="266">
        <f>'Tab 4-PPN12'!G16</f>
        <v>0</v>
      </c>
      <c r="U14" s="266">
        <f>'Tab 4-PPN13'!G16</f>
        <v>0</v>
      </c>
      <c r="V14" s="266">
        <f>'Tab 4-PPN14'!G16</f>
        <v>0</v>
      </c>
      <c r="W14" s="266">
        <f>'Tab 4-PPN15'!G16</f>
        <v>0</v>
      </c>
      <c r="X14" s="266">
        <f>'Tab 4-PPN16'!G16</f>
        <v>0</v>
      </c>
      <c r="Y14" s="266">
        <f>'Tab 4-PPN17'!G16</f>
        <v>0</v>
      </c>
      <c r="Z14" s="266">
        <f>'Tab 4-PPN18'!G16</f>
        <v>0</v>
      </c>
      <c r="AA14" s="266">
        <f>'Tab 4-PPN19'!G16</f>
        <v>0</v>
      </c>
      <c r="AB14" s="267">
        <f>'Tab 4-PPN9'!E16</f>
        <v>0</v>
      </c>
      <c r="AD14" s="307"/>
    </row>
    <row r="15" spans="2:30" ht="18.75">
      <c r="B15" s="32">
        <v>3</v>
      </c>
      <c r="C15" s="119" t="s">
        <v>14</v>
      </c>
      <c r="D15" s="120">
        <v>613100</v>
      </c>
      <c r="E15" s="266">
        <f>'TAB-3'!E17+'Tab4-PPN1'!E17+'Tab4-PPN2'!E17+'Tab4-PPN3'!E17+'Tab4-PPN4'!E17+'Tab4-PPN5'!E17+'Tab4-PPN6'!E17+'Tab4-PPN7'!E17+'Tab4-PPN8'!E17+'Tab 4-PPN9'!E17</f>
        <v>0</v>
      </c>
      <c r="F15" s="266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66">
        <f t="shared" si="1"/>
        <v>0</v>
      </c>
      <c r="H15" s="266">
        <f>'TAB-3'!E17</f>
        <v>0</v>
      </c>
      <c r="I15" s="266">
        <f>'Tab4-PPN1'!E17</f>
        <v>0</v>
      </c>
      <c r="J15" s="266">
        <f>'Tab4-PPN2'!E17</f>
        <v>0</v>
      </c>
      <c r="K15" s="266">
        <f>'Tab4-PPN3'!E17</f>
        <v>0</v>
      </c>
      <c r="L15" s="266">
        <f>'Tab4-PPN4'!E17</f>
        <v>0</v>
      </c>
      <c r="M15" s="266">
        <f>'Tab4-PPN5'!E17</f>
        <v>0</v>
      </c>
      <c r="N15" s="266">
        <f>'Tab4-PPN6'!E17</f>
        <v>0</v>
      </c>
      <c r="O15" s="266">
        <f>'Tab4-PPN7'!E17</f>
        <v>0</v>
      </c>
      <c r="P15" s="266">
        <f>'Tab4-PPN8'!E17</f>
        <v>0</v>
      </c>
      <c r="Q15" s="266">
        <f>'Tab 4-PPN9'!H17</f>
        <v>0</v>
      </c>
      <c r="R15" s="266">
        <f>'Tab 4-PPN10'!G17</f>
        <v>0</v>
      </c>
      <c r="S15" s="266">
        <f>'Tab 4-PPN11'!G17</f>
        <v>0</v>
      </c>
      <c r="T15" s="266">
        <f>'Tab 4-PPN12'!G17</f>
        <v>0</v>
      </c>
      <c r="U15" s="266">
        <f>'Tab 4-PPN13'!G17</f>
        <v>0</v>
      </c>
      <c r="V15" s="266">
        <f>'Tab 4-PPN14'!G17</f>
        <v>0</v>
      </c>
      <c r="W15" s="266">
        <f>'Tab 4-PPN15'!G17</f>
        <v>0</v>
      </c>
      <c r="X15" s="266">
        <f>'Tab 4-PPN16'!G17</f>
        <v>0</v>
      </c>
      <c r="Y15" s="266">
        <f>'Tab 4-PPN17'!G17</f>
        <v>0</v>
      </c>
      <c r="Z15" s="266">
        <f>'Tab 4-PPN18'!G17</f>
        <v>0</v>
      </c>
      <c r="AA15" s="266">
        <f>'Tab 4-PPN19'!G17</f>
        <v>0</v>
      </c>
      <c r="AB15" s="267">
        <f>'Tab 4-PPN9'!E17</f>
        <v>0</v>
      </c>
      <c r="AD15" s="307"/>
    </row>
    <row r="16" spans="2:30" ht="37.5">
      <c r="B16" s="32">
        <v>4</v>
      </c>
      <c r="C16" s="125" t="s">
        <v>81</v>
      </c>
      <c r="D16" s="120">
        <v>613200</v>
      </c>
      <c r="E16" s="266">
        <f>'TAB-3'!E18+'Tab4-PPN1'!E18+'Tab4-PPN2'!E18+'Tab4-PPN3'!E18+'Tab4-PPN4'!E18+'Tab4-PPN5'!E18+'Tab4-PPN6'!E18+'Tab4-PPN7'!E18+'Tab4-PPN8'!E18+'Tab 4-PPN9'!E18</f>
        <v>0</v>
      </c>
      <c r="F16" s="266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66">
        <f t="shared" si="1"/>
        <v>0</v>
      </c>
      <c r="H16" s="266">
        <f>'TAB-3'!E18</f>
        <v>0</v>
      </c>
      <c r="I16" s="266">
        <f>'Tab4-PPN1'!E18</f>
        <v>0</v>
      </c>
      <c r="J16" s="266">
        <f>'Tab4-PPN2'!E18</f>
        <v>0</v>
      </c>
      <c r="K16" s="266">
        <f>'Tab4-PPN3'!E18</f>
        <v>0</v>
      </c>
      <c r="L16" s="266">
        <f>'Tab4-PPN4'!E18</f>
        <v>0</v>
      </c>
      <c r="M16" s="266">
        <f>'Tab4-PPN5'!E18</f>
        <v>0</v>
      </c>
      <c r="N16" s="266">
        <f>'Tab4-PPN6'!E18</f>
        <v>0</v>
      </c>
      <c r="O16" s="266">
        <f>'Tab4-PPN7'!E18</f>
        <v>0</v>
      </c>
      <c r="P16" s="266">
        <f>'Tab4-PPN8'!E18</f>
        <v>0</v>
      </c>
      <c r="Q16" s="266">
        <f>'Tab 4-PPN9'!H18</f>
        <v>0</v>
      </c>
      <c r="R16" s="266">
        <f>'Tab 4-PPN10'!G18</f>
        <v>0</v>
      </c>
      <c r="S16" s="266">
        <f>'Tab 4-PPN11'!G18</f>
        <v>0</v>
      </c>
      <c r="T16" s="266">
        <f>'Tab 4-PPN12'!G18</f>
        <v>0</v>
      </c>
      <c r="U16" s="266">
        <f>'Tab 4-PPN13'!G18</f>
        <v>0</v>
      </c>
      <c r="V16" s="266">
        <f>'Tab 4-PPN14'!G18</f>
        <v>0</v>
      </c>
      <c r="W16" s="266">
        <f>'Tab 4-PPN15'!G18</f>
        <v>0</v>
      </c>
      <c r="X16" s="266">
        <f>'Tab 4-PPN16'!G18</f>
        <v>0</v>
      </c>
      <c r="Y16" s="266">
        <f>'Tab 4-PPN17'!G18</f>
        <v>0</v>
      </c>
      <c r="Z16" s="266">
        <f>'Tab 4-PPN18'!G18</f>
        <v>0</v>
      </c>
      <c r="AA16" s="266">
        <f>'Tab 4-PPN19'!G18</f>
        <v>0</v>
      </c>
      <c r="AB16" s="267">
        <f>'Tab 4-PPN9'!E18</f>
        <v>0</v>
      </c>
      <c r="AD16" s="307"/>
    </row>
    <row r="17" spans="2:30" ht="37.5">
      <c r="B17" s="32">
        <v>5</v>
      </c>
      <c r="C17" s="125" t="s">
        <v>16</v>
      </c>
      <c r="D17" s="120">
        <v>613300</v>
      </c>
      <c r="E17" s="266">
        <f>'TAB-3'!E19+'Tab4-PPN1'!E19+'Tab4-PPN2'!E19+'Tab4-PPN3'!E19+'Tab4-PPN4'!E19+'Tab4-PPN5'!E19+'Tab4-PPN6'!E19+'Tab4-PPN7'!E19+'Tab4-PPN8'!E19+'Tab 4-PPN9'!E19</f>
        <v>0</v>
      </c>
      <c r="F17" s="266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66">
        <f t="shared" si="1"/>
        <v>0</v>
      </c>
      <c r="H17" s="266">
        <f>'TAB-3'!E19</f>
        <v>0</v>
      </c>
      <c r="I17" s="266">
        <f>'Tab4-PPN1'!E19</f>
        <v>0</v>
      </c>
      <c r="J17" s="266">
        <f>'Tab4-PPN2'!E19</f>
        <v>0</v>
      </c>
      <c r="K17" s="266">
        <f>'Tab4-PPN3'!E19</f>
        <v>0</v>
      </c>
      <c r="L17" s="266">
        <f>'Tab4-PPN4'!E19</f>
        <v>0</v>
      </c>
      <c r="M17" s="266">
        <f>'Tab4-PPN5'!E19</f>
        <v>0</v>
      </c>
      <c r="N17" s="266">
        <f>'Tab4-PPN6'!E19</f>
        <v>0</v>
      </c>
      <c r="O17" s="266">
        <f>'Tab4-PPN7'!E19</f>
        <v>0</v>
      </c>
      <c r="P17" s="266">
        <f>'Tab4-PPN8'!E19</f>
        <v>0</v>
      </c>
      <c r="Q17" s="266">
        <f>'Tab 4-PPN9'!H19</f>
        <v>0</v>
      </c>
      <c r="R17" s="266">
        <f>'Tab 4-PPN10'!G19</f>
        <v>0</v>
      </c>
      <c r="S17" s="266">
        <f>'Tab 4-PPN11'!G19</f>
        <v>0</v>
      </c>
      <c r="T17" s="266">
        <f>'Tab 4-PPN12'!G19</f>
        <v>0</v>
      </c>
      <c r="U17" s="266">
        <f>'Tab 4-PPN13'!G19</f>
        <v>0</v>
      </c>
      <c r="V17" s="266">
        <f>'Tab 4-PPN14'!G19</f>
        <v>0</v>
      </c>
      <c r="W17" s="266">
        <f>'Tab 4-PPN15'!G19</f>
        <v>0</v>
      </c>
      <c r="X17" s="266">
        <f>'Tab 4-PPN16'!G19</f>
        <v>0</v>
      </c>
      <c r="Y17" s="266">
        <f>'Tab 4-PPN17'!G19</f>
        <v>0</v>
      </c>
      <c r="Z17" s="266">
        <f>'Tab 4-PPN18'!G19</f>
        <v>0</v>
      </c>
      <c r="AA17" s="266">
        <f>'Tab 4-PPN19'!G19</f>
        <v>0</v>
      </c>
      <c r="AB17" s="267">
        <f>'Tab 4-PPN9'!E19</f>
        <v>0</v>
      </c>
      <c r="AD17" s="307"/>
    </row>
    <row r="18" spans="2:30" ht="18.75">
      <c r="B18" s="32">
        <v>6</v>
      </c>
      <c r="C18" s="119" t="s">
        <v>155</v>
      </c>
      <c r="D18" s="120">
        <v>613400</v>
      </c>
      <c r="E18" s="266">
        <f>'TAB-3'!E20+'Tab4-PPN1'!E20+'Tab4-PPN2'!E20+'Tab4-PPN3'!E20+'Tab4-PPN4'!E20+'Tab4-PPN5'!E20+'Tab4-PPN6'!E20+'Tab4-PPN7'!E20+'Tab4-PPN8'!E20+'Tab 4-PPN9'!E20</f>
        <v>0</v>
      </c>
      <c r="F18" s="266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66">
        <f t="shared" si="1"/>
        <v>0</v>
      </c>
      <c r="H18" s="266">
        <f>'TAB-3'!E20</f>
        <v>0</v>
      </c>
      <c r="I18" s="266">
        <f>'Tab4-PPN1'!E20</f>
        <v>0</v>
      </c>
      <c r="J18" s="266">
        <f>'Tab4-PPN2'!E20</f>
        <v>0</v>
      </c>
      <c r="K18" s="266">
        <f>'Tab4-PPN3'!E20</f>
        <v>0</v>
      </c>
      <c r="L18" s="266">
        <f>'Tab4-PPN4'!E20</f>
        <v>0</v>
      </c>
      <c r="M18" s="266">
        <f>'Tab4-PPN5'!E20</f>
        <v>0</v>
      </c>
      <c r="N18" s="266">
        <f>'Tab4-PPN6'!E20</f>
        <v>0</v>
      </c>
      <c r="O18" s="266">
        <f>'Tab4-PPN7'!E20</f>
        <v>0</v>
      </c>
      <c r="P18" s="266">
        <f>'Tab4-PPN8'!E20</f>
        <v>0</v>
      </c>
      <c r="Q18" s="266">
        <f>'Tab 4-PPN9'!H20</f>
        <v>0</v>
      </c>
      <c r="R18" s="266">
        <f>'Tab 4-PPN10'!G20</f>
        <v>0</v>
      </c>
      <c r="S18" s="266">
        <f>'Tab 4-PPN11'!G20</f>
        <v>0</v>
      </c>
      <c r="T18" s="266">
        <f>'Tab 4-PPN12'!G20</f>
        <v>0</v>
      </c>
      <c r="U18" s="266">
        <f>'Tab 4-PPN13'!G20</f>
        <v>0</v>
      </c>
      <c r="V18" s="266">
        <f>'Tab 4-PPN14'!G20</f>
        <v>0</v>
      </c>
      <c r="W18" s="266">
        <f>'Tab 4-PPN15'!G20</f>
        <v>0</v>
      </c>
      <c r="X18" s="266">
        <f>'Tab 4-PPN16'!G20</f>
        <v>0</v>
      </c>
      <c r="Y18" s="266">
        <f>'Tab 4-PPN17'!G20</f>
        <v>0</v>
      </c>
      <c r="Z18" s="266">
        <f>'Tab 4-PPN18'!G20</f>
        <v>0</v>
      </c>
      <c r="AA18" s="266">
        <f>'Tab 4-PPN19'!G20</f>
        <v>0</v>
      </c>
      <c r="AB18" s="267">
        <f>'Tab 4-PPN9'!E20</f>
        <v>0</v>
      </c>
      <c r="AD18" s="307"/>
    </row>
    <row r="19" spans="2:30" ht="37.5">
      <c r="B19" s="32">
        <v>7</v>
      </c>
      <c r="C19" s="125" t="s">
        <v>156</v>
      </c>
      <c r="D19" s="120">
        <v>613500</v>
      </c>
      <c r="E19" s="266">
        <f>'TAB-3'!E21+'Tab4-PPN1'!E21+'Tab4-PPN2'!E21+'Tab4-PPN3'!E21+'Tab4-PPN4'!E21+'Tab4-PPN5'!E21+'Tab4-PPN6'!E21+'Tab4-PPN7'!E21+'Tab4-PPN8'!E21+'Tab 4-PPN9'!E21</f>
        <v>0</v>
      </c>
      <c r="F19" s="266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66">
        <f t="shared" si="1"/>
        <v>0</v>
      </c>
      <c r="H19" s="266">
        <f>'TAB-3'!E21</f>
        <v>0</v>
      </c>
      <c r="I19" s="266">
        <f>'Tab4-PPN1'!E21</f>
        <v>0</v>
      </c>
      <c r="J19" s="266">
        <f>'Tab4-PPN2'!E21</f>
        <v>0</v>
      </c>
      <c r="K19" s="266">
        <f>'Tab4-PPN3'!E21</f>
        <v>0</v>
      </c>
      <c r="L19" s="266">
        <f>'Tab4-PPN4'!E21</f>
        <v>0</v>
      </c>
      <c r="M19" s="266">
        <f>'Tab4-PPN5'!E21</f>
        <v>0</v>
      </c>
      <c r="N19" s="266">
        <f>'Tab4-PPN6'!E21</f>
        <v>0</v>
      </c>
      <c r="O19" s="266">
        <f>'Tab4-PPN7'!E21</f>
        <v>0</v>
      </c>
      <c r="P19" s="266">
        <f>'Tab4-PPN8'!E21</f>
        <v>0</v>
      </c>
      <c r="Q19" s="266">
        <f>'Tab 4-PPN9'!H21</f>
        <v>0</v>
      </c>
      <c r="R19" s="266">
        <f>'Tab 4-PPN10'!G21</f>
        <v>0</v>
      </c>
      <c r="S19" s="266">
        <f>'Tab 4-PPN11'!G21</f>
        <v>0</v>
      </c>
      <c r="T19" s="266">
        <f>'Tab 4-PPN12'!G21</f>
        <v>0</v>
      </c>
      <c r="U19" s="266">
        <f>'Tab 4-PPN13'!G21</f>
        <v>0</v>
      </c>
      <c r="V19" s="266">
        <f>'Tab 4-PPN14'!G21</f>
        <v>0</v>
      </c>
      <c r="W19" s="266">
        <f>'Tab 4-PPN15'!G21</f>
        <v>0</v>
      </c>
      <c r="X19" s="266">
        <f>'Tab 4-PPN16'!G21</f>
        <v>0</v>
      </c>
      <c r="Y19" s="266">
        <f>'Tab 4-PPN17'!G21</f>
        <v>0</v>
      </c>
      <c r="Z19" s="266">
        <f>'Tab 4-PPN18'!G21</f>
        <v>0</v>
      </c>
      <c r="AA19" s="266">
        <f>'Tab 4-PPN19'!G21</f>
        <v>0</v>
      </c>
      <c r="AB19" s="267">
        <f>'Tab 4-PPN9'!E21</f>
        <v>0</v>
      </c>
      <c r="AD19" s="307"/>
    </row>
    <row r="20" spans="2:30" ht="18.75">
      <c r="B20" s="32">
        <v>8</v>
      </c>
      <c r="C20" s="119" t="s">
        <v>101</v>
      </c>
      <c r="D20" s="120">
        <v>613600</v>
      </c>
      <c r="E20" s="266">
        <f>'TAB-3'!E22+'Tab4-PPN1'!E22+'Tab4-PPN2'!E22+'Tab4-PPN3'!E22+'Tab4-PPN4'!E22+'Tab4-PPN5'!E22+'Tab4-PPN6'!E22+'Tab4-PPN7'!E22+'Tab4-PPN8'!E22+'Tab 4-PPN9'!E22</f>
        <v>0</v>
      </c>
      <c r="F20" s="266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66">
        <f t="shared" si="1"/>
        <v>0</v>
      </c>
      <c r="H20" s="266">
        <f>'TAB-3'!E22</f>
        <v>0</v>
      </c>
      <c r="I20" s="266">
        <f>'Tab4-PPN1'!E22</f>
        <v>0</v>
      </c>
      <c r="J20" s="266">
        <f>'Tab4-PPN2'!E22</f>
        <v>0</v>
      </c>
      <c r="K20" s="266">
        <f>'Tab4-PPN3'!E22</f>
        <v>0</v>
      </c>
      <c r="L20" s="266">
        <f>'Tab4-PPN4'!E22</f>
        <v>0</v>
      </c>
      <c r="M20" s="266">
        <f>'Tab4-PPN5'!E22</f>
        <v>0</v>
      </c>
      <c r="N20" s="266">
        <f>'Tab4-PPN6'!E22</f>
        <v>0</v>
      </c>
      <c r="O20" s="266">
        <f>'Tab4-PPN7'!E22</f>
        <v>0</v>
      </c>
      <c r="P20" s="266">
        <f>'Tab4-PPN8'!E22</f>
        <v>0</v>
      </c>
      <c r="Q20" s="266">
        <f>'Tab 4-PPN9'!H22</f>
        <v>0</v>
      </c>
      <c r="R20" s="266">
        <f>'Tab 4-PPN10'!G22</f>
        <v>0</v>
      </c>
      <c r="S20" s="266">
        <f>'Tab 4-PPN11'!G22</f>
        <v>0</v>
      </c>
      <c r="T20" s="266">
        <f>'Tab 4-PPN12'!G22</f>
        <v>0</v>
      </c>
      <c r="U20" s="266">
        <f>'Tab 4-PPN13'!G22</f>
        <v>0</v>
      </c>
      <c r="V20" s="266">
        <f>'Tab 4-PPN14'!G22</f>
        <v>0</v>
      </c>
      <c r="W20" s="266">
        <f>'Tab 4-PPN15'!G22</f>
        <v>0</v>
      </c>
      <c r="X20" s="266">
        <f>'Tab 4-PPN16'!G22</f>
        <v>0</v>
      </c>
      <c r="Y20" s="266">
        <f>'Tab 4-PPN17'!G22</f>
        <v>0</v>
      </c>
      <c r="Z20" s="266">
        <f>'Tab 4-PPN18'!G22</f>
        <v>0</v>
      </c>
      <c r="AA20" s="266">
        <f>'Tab 4-PPN19'!G22</f>
        <v>0</v>
      </c>
      <c r="AB20" s="267">
        <f>'Tab 4-PPN9'!E22</f>
        <v>0</v>
      </c>
      <c r="AD20" s="307"/>
    </row>
    <row r="21" spans="2:30" ht="18.75">
      <c r="B21" s="32">
        <v>9</v>
      </c>
      <c r="C21" s="119" t="s">
        <v>18</v>
      </c>
      <c r="D21" s="120">
        <v>613700</v>
      </c>
      <c r="E21" s="266">
        <f>'TAB-3'!E23+'Tab4-PPN1'!E23+'Tab4-PPN2'!E23+'Tab4-PPN3'!E23+'Tab4-PPN4'!E23+'Tab4-PPN5'!E23+'Tab4-PPN6'!E23+'Tab4-PPN7'!E23+'Tab4-PPN8'!E23+'Tab 4-PPN9'!E23</f>
        <v>0</v>
      </c>
      <c r="F21" s="266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66">
        <f t="shared" si="1"/>
        <v>0</v>
      </c>
      <c r="H21" s="266">
        <f>'TAB-3'!E23</f>
        <v>0</v>
      </c>
      <c r="I21" s="266">
        <f>'Tab4-PPN1'!E23</f>
        <v>0</v>
      </c>
      <c r="J21" s="266">
        <f>'Tab4-PPN2'!E23</f>
        <v>0</v>
      </c>
      <c r="K21" s="266">
        <f>'Tab4-PPN3'!E23</f>
        <v>0</v>
      </c>
      <c r="L21" s="266">
        <f>'Tab4-PPN4'!E23</f>
        <v>0</v>
      </c>
      <c r="M21" s="266">
        <f>'Tab4-PPN5'!E23</f>
        <v>0</v>
      </c>
      <c r="N21" s="266">
        <f>'Tab4-PPN6'!E23</f>
        <v>0</v>
      </c>
      <c r="O21" s="266">
        <f>'Tab4-PPN7'!E23</f>
        <v>0</v>
      </c>
      <c r="P21" s="266">
        <f>'Tab4-PPN8'!E23</f>
        <v>0</v>
      </c>
      <c r="Q21" s="266">
        <f>'Tab 4-PPN9'!H23</f>
        <v>0</v>
      </c>
      <c r="R21" s="266">
        <f>'Tab 4-PPN10'!G23</f>
        <v>0</v>
      </c>
      <c r="S21" s="266">
        <f>'Tab 4-PPN11'!G23</f>
        <v>0</v>
      </c>
      <c r="T21" s="266">
        <f>'Tab 4-PPN12'!G23</f>
        <v>0</v>
      </c>
      <c r="U21" s="266">
        <f>'Tab 4-PPN13'!G23</f>
        <v>0</v>
      </c>
      <c r="V21" s="266">
        <f>'Tab 4-PPN14'!G23</f>
        <v>0</v>
      </c>
      <c r="W21" s="266">
        <f>'Tab 4-PPN15'!G23</f>
        <v>0</v>
      </c>
      <c r="X21" s="266">
        <f>'Tab 4-PPN16'!G23</f>
        <v>0</v>
      </c>
      <c r="Y21" s="266">
        <f>'Tab 4-PPN17'!G23</f>
        <v>0</v>
      </c>
      <c r="Z21" s="266">
        <f>'Tab 4-PPN18'!G23</f>
        <v>0</v>
      </c>
      <c r="AA21" s="266">
        <f>'Tab 4-PPN19'!G23</f>
        <v>0</v>
      </c>
      <c r="AB21" s="267">
        <f>'Tab 4-PPN9'!E23</f>
        <v>0</v>
      </c>
      <c r="AD21" s="307"/>
    </row>
    <row r="22" spans="2:30" ht="37.5">
      <c r="B22" s="32">
        <v>10</v>
      </c>
      <c r="C22" s="125" t="s">
        <v>83</v>
      </c>
      <c r="D22" s="120">
        <v>613800</v>
      </c>
      <c r="E22" s="266">
        <f>'TAB-3'!E24+'Tab4-PPN1'!E24+'Tab4-PPN2'!E24+'Tab4-PPN3'!E24+'Tab4-PPN4'!E24+'Tab4-PPN5'!E24+'Tab4-PPN6'!E24+'Tab4-PPN7'!E24+'Tab4-PPN8'!E24+'Tab 4-PPN9'!E24</f>
        <v>0</v>
      </c>
      <c r="F22" s="266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66">
        <f t="shared" si="1"/>
        <v>0</v>
      </c>
      <c r="H22" s="266">
        <f>'TAB-3'!E24</f>
        <v>0</v>
      </c>
      <c r="I22" s="266">
        <f>'Tab4-PPN1'!E24</f>
        <v>0</v>
      </c>
      <c r="J22" s="266">
        <f>'Tab4-PPN2'!E24</f>
        <v>0</v>
      </c>
      <c r="K22" s="266">
        <f>'Tab4-PPN3'!E24</f>
        <v>0</v>
      </c>
      <c r="L22" s="266">
        <f>'Tab4-PPN4'!E24</f>
        <v>0</v>
      </c>
      <c r="M22" s="266">
        <f>'Tab4-PPN5'!E24</f>
        <v>0</v>
      </c>
      <c r="N22" s="266">
        <f>'Tab4-PPN6'!E24</f>
        <v>0</v>
      </c>
      <c r="O22" s="266">
        <f>'Tab4-PPN7'!E24</f>
        <v>0</v>
      </c>
      <c r="P22" s="266">
        <f>'Tab4-PPN8'!E24</f>
        <v>0</v>
      </c>
      <c r="Q22" s="266">
        <f>'Tab 4-PPN9'!H24</f>
        <v>0</v>
      </c>
      <c r="R22" s="266">
        <f>'Tab 4-PPN10'!G24</f>
        <v>0</v>
      </c>
      <c r="S22" s="266">
        <f>'Tab 4-PPN11'!G24</f>
        <v>0</v>
      </c>
      <c r="T22" s="266">
        <f>'Tab 4-PPN12'!G24</f>
        <v>0</v>
      </c>
      <c r="U22" s="266">
        <f>'Tab 4-PPN13'!G24</f>
        <v>0</v>
      </c>
      <c r="V22" s="266">
        <f>'Tab 4-PPN14'!G24</f>
        <v>0</v>
      </c>
      <c r="W22" s="266">
        <f>'Tab 4-PPN15'!G24</f>
        <v>0</v>
      </c>
      <c r="X22" s="266">
        <f>'Tab 4-PPN16'!G24</f>
        <v>0</v>
      </c>
      <c r="Y22" s="266">
        <f>'Tab 4-PPN17'!G24</f>
        <v>0</v>
      </c>
      <c r="Z22" s="266">
        <f>'Tab 4-PPN18'!G24</f>
        <v>0</v>
      </c>
      <c r="AA22" s="266">
        <f>'Tab 4-PPN19'!G24</f>
        <v>0</v>
      </c>
      <c r="AB22" s="267">
        <f>'Tab 4-PPN9'!E24</f>
        <v>0</v>
      </c>
      <c r="AD22" s="307"/>
    </row>
    <row r="23" spans="2:30" ht="37.5">
      <c r="B23" s="32">
        <v>11</v>
      </c>
      <c r="C23" s="125" t="s">
        <v>20</v>
      </c>
      <c r="D23" s="120">
        <v>613900</v>
      </c>
      <c r="E23" s="266">
        <f>'TAB-3'!E25+'Tab4-PPN1'!E25+'Tab4-PPN2'!E25+'Tab4-PPN3'!E25+'Tab4-PPN4'!E25+'Tab4-PPN5'!E25+'Tab4-PPN6'!E25+'Tab4-PPN7'!E25+'Tab4-PPN8'!E25+'Tab 4-PPN9'!E25</f>
        <v>0</v>
      </c>
      <c r="F23" s="266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66">
        <f t="shared" si="1"/>
        <v>0</v>
      </c>
      <c r="H23" s="266">
        <f>'TAB-3'!E25</f>
        <v>0</v>
      </c>
      <c r="I23" s="266">
        <f>'Tab4-PPN1'!E25</f>
        <v>0</v>
      </c>
      <c r="J23" s="266">
        <f>'Tab4-PPN2'!E25</f>
        <v>0</v>
      </c>
      <c r="K23" s="266">
        <f>'Tab4-PPN3'!E25</f>
        <v>0</v>
      </c>
      <c r="L23" s="266">
        <f>'Tab4-PPN4'!E25</f>
        <v>0</v>
      </c>
      <c r="M23" s="266">
        <f>'Tab4-PPN5'!E25</f>
        <v>0</v>
      </c>
      <c r="N23" s="266">
        <f>'Tab4-PPN6'!E25</f>
        <v>0</v>
      </c>
      <c r="O23" s="266">
        <f>'Tab4-PPN7'!E25</f>
        <v>0</v>
      </c>
      <c r="P23" s="266">
        <f>'Tab4-PPN8'!E25</f>
        <v>0</v>
      </c>
      <c r="Q23" s="266">
        <f>'Tab 4-PPN9'!H25</f>
        <v>0</v>
      </c>
      <c r="R23" s="266">
        <f>'Tab 4-PPN10'!G25</f>
        <v>0</v>
      </c>
      <c r="S23" s="266">
        <f>'Tab 4-PPN11'!G25</f>
        <v>0</v>
      </c>
      <c r="T23" s="266">
        <f>'Tab 4-PPN12'!G25</f>
        <v>0</v>
      </c>
      <c r="U23" s="266">
        <f>'Tab 4-PPN13'!G25</f>
        <v>0</v>
      </c>
      <c r="V23" s="266">
        <f>'Tab 4-PPN14'!G25</f>
        <v>0</v>
      </c>
      <c r="W23" s="266">
        <f>'Tab 4-PPN15'!G25</f>
        <v>0</v>
      </c>
      <c r="X23" s="266">
        <f>'Tab 4-PPN16'!G25</f>
        <v>0</v>
      </c>
      <c r="Y23" s="266">
        <f>'Tab 4-PPN17'!G25</f>
        <v>0</v>
      </c>
      <c r="Z23" s="266">
        <f>'Tab 4-PPN18'!G25</f>
        <v>0</v>
      </c>
      <c r="AA23" s="266">
        <f>'Tab 4-PPN19'!G25</f>
        <v>0</v>
      </c>
      <c r="AB23" s="267">
        <f>'Tab 4-PPN9'!E25</f>
        <v>0</v>
      </c>
      <c r="AD23" s="307"/>
    </row>
    <row r="24" spans="2:29" s="143" customFormat="1" ht="65.25" customHeight="1" thickBot="1">
      <c r="B24" s="229" t="s">
        <v>21</v>
      </c>
      <c r="C24" s="147" t="s">
        <v>103</v>
      </c>
      <c r="D24" s="196">
        <v>614000</v>
      </c>
      <c r="E24" s="271">
        <f>E25+E28+E30+E39+E42+E44</f>
        <v>0</v>
      </c>
      <c r="F24" s="271">
        <f>F25+F28+F30+F39+F42+F44</f>
        <v>0</v>
      </c>
      <c r="G24" s="271">
        <f aca="true" t="shared" si="2" ref="G24:AB24">G25+G28+G30+G39+G42+G44</f>
        <v>0</v>
      </c>
      <c r="H24" s="271">
        <f t="shared" si="2"/>
        <v>0</v>
      </c>
      <c r="I24" s="271">
        <f t="shared" si="2"/>
        <v>0</v>
      </c>
      <c r="J24" s="271">
        <f t="shared" si="2"/>
        <v>0</v>
      </c>
      <c r="K24" s="271">
        <f t="shared" si="2"/>
        <v>0</v>
      </c>
      <c r="L24" s="271">
        <f t="shared" si="2"/>
        <v>0</v>
      </c>
      <c r="M24" s="271">
        <f t="shared" si="2"/>
        <v>0</v>
      </c>
      <c r="N24" s="271">
        <f t="shared" si="2"/>
        <v>0</v>
      </c>
      <c r="O24" s="271">
        <f t="shared" si="2"/>
        <v>0</v>
      </c>
      <c r="P24" s="271">
        <f t="shared" si="2"/>
        <v>0</v>
      </c>
      <c r="Q24" s="271">
        <f t="shared" si="2"/>
        <v>0</v>
      </c>
      <c r="R24" s="271">
        <f t="shared" si="2"/>
        <v>0</v>
      </c>
      <c r="S24" s="271">
        <f t="shared" si="2"/>
        <v>0</v>
      </c>
      <c r="T24" s="271">
        <f t="shared" si="2"/>
        <v>0</v>
      </c>
      <c r="U24" s="271">
        <f t="shared" si="2"/>
        <v>0</v>
      </c>
      <c r="V24" s="271">
        <f t="shared" si="2"/>
        <v>0</v>
      </c>
      <c r="W24" s="271">
        <f t="shared" si="2"/>
        <v>0</v>
      </c>
      <c r="X24" s="271">
        <f t="shared" si="2"/>
        <v>0</v>
      </c>
      <c r="Y24" s="271">
        <f t="shared" si="2"/>
        <v>0</v>
      </c>
      <c r="Z24" s="271">
        <f t="shared" si="2"/>
        <v>0</v>
      </c>
      <c r="AA24" s="271">
        <f t="shared" si="2"/>
        <v>0</v>
      </c>
      <c r="AB24" s="274">
        <f t="shared" si="2"/>
        <v>0</v>
      </c>
      <c r="AC24" s="148"/>
    </row>
    <row r="25" spans="2:28" ht="37.5">
      <c r="B25" s="230">
        <v>1</v>
      </c>
      <c r="C25" s="200" t="s">
        <v>157</v>
      </c>
      <c r="D25" s="195">
        <v>614100</v>
      </c>
      <c r="E25" s="266">
        <f>'TAB-3'!E27+'Tab4-PPN1'!E27+'Tab4-PPN2'!E27+'Tab4-PPN3'!E27+'Tab4-PPN4'!E27+'Tab4-PPN5'!E27+'Tab4-PPN6'!E27+'Tab4-PPN7'!E27+'Tab4-PPN8'!E27+'Tab 4-PPN9'!E27</f>
        <v>0</v>
      </c>
      <c r="F25" s="268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68">
        <f aca="true" t="shared" si="3" ref="G25:G45">SUM(H25:AB25)</f>
        <v>0</v>
      </c>
      <c r="H25" s="266">
        <f>'TAB-3'!E27</f>
        <v>0</v>
      </c>
      <c r="I25" s="266">
        <f>'Tab4-PPN1'!E27</f>
        <v>0</v>
      </c>
      <c r="J25" s="266">
        <f>'Tab4-PPN2'!E27</f>
        <v>0</v>
      </c>
      <c r="K25" s="266">
        <f>'Tab4-PPN3'!E27</f>
        <v>0</v>
      </c>
      <c r="L25" s="266">
        <f>'Tab4-PPN4'!E27</f>
        <v>0</v>
      </c>
      <c r="M25" s="266">
        <f>'Tab4-PPN5'!E27</f>
        <v>0</v>
      </c>
      <c r="N25" s="266">
        <f>'Tab4-PPN6'!E27</f>
        <v>0</v>
      </c>
      <c r="O25" s="266">
        <f>'Tab4-PPN7'!E27</f>
        <v>0</v>
      </c>
      <c r="P25" s="266">
        <f>'Tab4-PPN8'!E27</f>
        <v>0</v>
      </c>
      <c r="Q25" s="266">
        <f>'Tab 4-PPN9'!H27</f>
        <v>0</v>
      </c>
      <c r="R25" s="266">
        <f>'Tab 4-PPN10'!G27</f>
        <v>0</v>
      </c>
      <c r="S25" s="266">
        <f>'Tab 4-PPN11'!G27</f>
        <v>0</v>
      </c>
      <c r="T25" s="266">
        <f>'Tab 4-PPN12'!G27</f>
        <v>0</v>
      </c>
      <c r="U25" s="266">
        <f>'Tab 4-PPN13'!G27</f>
        <v>0</v>
      </c>
      <c r="V25" s="266">
        <f>'Tab 4-PPN14'!G27</f>
        <v>0</v>
      </c>
      <c r="W25" s="266">
        <f>'Tab 4-PPN15'!G27</f>
        <v>0</v>
      </c>
      <c r="X25" s="266">
        <f>'Tab 4-PPN16'!G27</f>
        <v>0</v>
      </c>
      <c r="Y25" s="266">
        <f>'Tab 4-PPN17'!G27</f>
        <v>0</v>
      </c>
      <c r="Z25" s="266">
        <f>'Tab 4-PPN18'!G27</f>
        <v>0</v>
      </c>
      <c r="AA25" s="266">
        <f>'Tab 4-PPN19'!G27</f>
        <v>0</v>
      </c>
      <c r="AB25" s="267">
        <f>'Tab 4-PPN9'!E27</f>
        <v>0</v>
      </c>
    </row>
    <row r="26" spans="2:28" ht="18.75">
      <c r="B26" s="37"/>
      <c r="C26" s="122"/>
      <c r="D26" s="123"/>
      <c r="E26" s="266">
        <f>'TAB-3'!E28+'Tab4-PPN1'!E28+'Tab4-PPN2'!E28+'Tab4-PPN3'!E28+'Tab4-PPN4'!E28+'Tab4-PPN5'!E28+'Tab4-PPN6'!E28+'Tab4-PPN7'!E28+'Tab4-PPN8'!E28+'Tab 4-PPN9'!E28</f>
        <v>0</v>
      </c>
      <c r="F26" s="266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66">
        <f t="shared" si="3"/>
        <v>0</v>
      </c>
      <c r="H26" s="266">
        <f>'TAB-3'!E28</f>
        <v>0</v>
      </c>
      <c r="I26" s="266">
        <f>'Tab4-PPN1'!E28</f>
        <v>0</v>
      </c>
      <c r="J26" s="266">
        <f>'Tab4-PPN2'!E28</f>
        <v>0</v>
      </c>
      <c r="K26" s="266">
        <f>'Tab4-PPN3'!E28</f>
        <v>0</v>
      </c>
      <c r="L26" s="266">
        <f>'Tab4-PPN4'!E28</f>
        <v>0</v>
      </c>
      <c r="M26" s="266">
        <f>'Tab4-PPN5'!E28</f>
        <v>0</v>
      </c>
      <c r="N26" s="266">
        <f>'Tab4-PPN6'!E28</f>
        <v>0</v>
      </c>
      <c r="O26" s="266">
        <f>'Tab4-PPN7'!E28</f>
        <v>0</v>
      </c>
      <c r="P26" s="266">
        <f>'Tab4-PPN8'!E28</f>
        <v>0</v>
      </c>
      <c r="Q26" s="266">
        <f>'Tab 4-PPN9'!H28</f>
        <v>0</v>
      </c>
      <c r="R26" s="266">
        <f>'Tab 4-PPN10'!G28</f>
        <v>0</v>
      </c>
      <c r="S26" s="266">
        <f>'Tab 4-PPN11'!G28</f>
        <v>0</v>
      </c>
      <c r="T26" s="266">
        <f>'Tab 4-PPN12'!G28</f>
        <v>0</v>
      </c>
      <c r="U26" s="266">
        <f>'Tab 4-PPN13'!G28</f>
        <v>0</v>
      </c>
      <c r="V26" s="266">
        <f>'Tab 4-PPN14'!G28</f>
        <v>0</v>
      </c>
      <c r="W26" s="266">
        <f>'Tab 4-PPN15'!G28</f>
        <v>0</v>
      </c>
      <c r="X26" s="266">
        <f>'Tab 4-PPN16'!G28</f>
        <v>0</v>
      </c>
      <c r="Y26" s="266">
        <f>'Tab 4-PPN17'!G28</f>
        <v>0</v>
      </c>
      <c r="Z26" s="266">
        <f>'Tab 4-PPN18'!G28</f>
        <v>0</v>
      </c>
      <c r="AA26" s="266">
        <f>'Tab 4-PPN19'!G28</f>
        <v>0</v>
      </c>
      <c r="AB26" s="267">
        <f>'Tab 4-PPN9'!E28</f>
        <v>0</v>
      </c>
    </row>
    <row r="27" spans="2:28" ht="18.75">
      <c r="B27" s="37"/>
      <c r="C27" s="122"/>
      <c r="D27" s="123"/>
      <c r="E27" s="266">
        <f>'TAB-3'!E29+'Tab4-PPN1'!E29+'Tab4-PPN2'!E29+'Tab4-PPN3'!E29+'Tab4-PPN4'!E29+'Tab4-PPN5'!E29+'Tab4-PPN6'!E29+'Tab4-PPN7'!E29+'Tab4-PPN8'!E29+'Tab 4-PPN9'!E29</f>
        <v>0</v>
      </c>
      <c r="F27" s="266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66">
        <f t="shared" si="3"/>
        <v>0</v>
      </c>
      <c r="H27" s="266">
        <f>'TAB-3'!E29</f>
        <v>0</v>
      </c>
      <c r="I27" s="266">
        <f>'Tab4-PPN1'!E29</f>
        <v>0</v>
      </c>
      <c r="J27" s="266">
        <f>'Tab4-PPN2'!E29</f>
        <v>0</v>
      </c>
      <c r="K27" s="266">
        <f>'Tab4-PPN3'!E29</f>
        <v>0</v>
      </c>
      <c r="L27" s="266">
        <f>'Tab4-PPN4'!E29</f>
        <v>0</v>
      </c>
      <c r="M27" s="266">
        <f>'Tab4-PPN5'!E29</f>
        <v>0</v>
      </c>
      <c r="N27" s="266">
        <f>'Tab4-PPN6'!E29</f>
        <v>0</v>
      </c>
      <c r="O27" s="266">
        <f>'Tab4-PPN7'!E29</f>
        <v>0</v>
      </c>
      <c r="P27" s="266">
        <f>'Tab4-PPN8'!E29</f>
        <v>0</v>
      </c>
      <c r="Q27" s="266">
        <f>'Tab 4-PPN9'!H29</f>
        <v>0</v>
      </c>
      <c r="R27" s="266">
        <f>'Tab 4-PPN10'!G29</f>
        <v>0</v>
      </c>
      <c r="S27" s="266">
        <f>'Tab 4-PPN11'!G29</f>
        <v>0</v>
      </c>
      <c r="T27" s="266">
        <f>'Tab 4-PPN12'!G29</f>
        <v>0</v>
      </c>
      <c r="U27" s="266">
        <f>'Tab 4-PPN13'!G29</f>
        <v>0</v>
      </c>
      <c r="V27" s="266">
        <f>'Tab 4-PPN14'!G29</f>
        <v>0</v>
      </c>
      <c r="W27" s="266">
        <f>'Tab 4-PPN15'!G29</f>
        <v>0</v>
      </c>
      <c r="X27" s="266">
        <f>'Tab 4-PPN16'!G29</f>
        <v>0</v>
      </c>
      <c r="Y27" s="266">
        <f>'Tab 4-PPN17'!G29</f>
        <v>0</v>
      </c>
      <c r="Z27" s="266">
        <f>'Tab 4-PPN18'!G29</f>
        <v>0</v>
      </c>
      <c r="AA27" s="266">
        <f>'Tab 4-PPN19'!G29</f>
        <v>0</v>
      </c>
      <c r="AB27" s="267">
        <f>'Tab 4-PPN9'!E29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66">
        <f>'TAB-3'!E30+'Tab4-PPN1'!E30+'Tab4-PPN2'!E30+'Tab4-PPN3'!E30+'Tab4-PPN4'!E30+'Tab4-PPN5'!E30+'Tab4-PPN6'!E30+'Tab4-PPN7'!E30+'Tab4-PPN8'!E30+'Tab 4-PPN9'!E30</f>
        <v>0</v>
      </c>
      <c r="F28" s="266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66">
        <f t="shared" si="3"/>
        <v>0</v>
      </c>
      <c r="H28" s="266">
        <f>'TAB-3'!E30</f>
        <v>0</v>
      </c>
      <c r="I28" s="266">
        <f>'Tab4-PPN1'!E30</f>
        <v>0</v>
      </c>
      <c r="J28" s="266">
        <f>'Tab4-PPN2'!E30</f>
        <v>0</v>
      </c>
      <c r="K28" s="266">
        <f>'Tab4-PPN3'!E30</f>
        <v>0</v>
      </c>
      <c r="L28" s="266">
        <f>'Tab4-PPN4'!E30</f>
        <v>0</v>
      </c>
      <c r="M28" s="266">
        <f>'Tab4-PPN5'!E30</f>
        <v>0</v>
      </c>
      <c r="N28" s="266">
        <f>'Tab4-PPN6'!E30</f>
        <v>0</v>
      </c>
      <c r="O28" s="266">
        <f>'Tab4-PPN7'!E30</f>
        <v>0</v>
      </c>
      <c r="P28" s="266">
        <f>'Tab4-PPN8'!E30</f>
        <v>0</v>
      </c>
      <c r="Q28" s="266">
        <f>'Tab 4-PPN9'!H30</f>
        <v>0</v>
      </c>
      <c r="R28" s="266">
        <f>'Tab 4-PPN10'!G30</f>
        <v>0</v>
      </c>
      <c r="S28" s="266">
        <f>'Tab 4-PPN11'!G30</f>
        <v>0</v>
      </c>
      <c r="T28" s="266">
        <f>'Tab 4-PPN12'!G30</f>
        <v>0</v>
      </c>
      <c r="U28" s="266">
        <f>'Tab 4-PPN13'!G30</f>
        <v>0</v>
      </c>
      <c r="V28" s="266">
        <f>'Tab 4-PPN14'!G30</f>
        <v>0</v>
      </c>
      <c r="W28" s="266">
        <f>'Tab 4-PPN15'!G30</f>
        <v>0</v>
      </c>
      <c r="X28" s="266">
        <f>'Tab 4-PPN16'!G30</f>
        <v>0</v>
      </c>
      <c r="Y28" s="266">
        <f>'Tab 4-PPN17'!G30</f>
        <v>0</v>
      </c>
      <c r="Z28" s="266">
        <f>'Tab 4-PPN18'!G30</f>
        <v>0</v>
      </c>
      <c r="AA28" s="266">
        <f>'Tab 4-PPN19'!G30</f>
        <v>0</v>
      </c>
      <c r="AB28" s="267">
        <f>'Tab 4-PPN9'!E30</f>
        <v>0</v>
      </c>
    </row>
    <row r="29" spans="2:28" ht="18.75">
      <c r="B29" s="37"/>
      <c r="C29" s="122"/>
      <c r="D29" s="123"/>
      <c r="E29" s="266">
        <f>'TAB-3'!E31+'Tab4-PPN1'!E31+'Tab4-PPN2'!E31+'Tab4-PPN3'!E31+'Tab4-PPN4'!E31+'Tab4-PPN5'!E31+'Tab4-PPN6'!E31+'Tab4-PPN7'!E31+'Tab4-PPN8'!E31+'Tab 4-PPN9'!E31</f>
        <v>0</v>
      </c>
      <c r="F29" s="266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66">
        <f t="shared" si="3"/>
        <v>0</v>
      </c>
      <c r="H29" s="266">
        <f>'TAB-3'!E31</f>
        <v>0</v>
      </c>
      <c r="I29" s="266">
        <f>'Tab4-PPN1'!E31</f>
        <v>0</v>
      </c>
      <c r="J29" s="266">
        <f>'Tab4-PPN2'!E31</f>
        <v>0</v>
      </c>
      <c r="K29" s="266">
        <f>'Tab4-PPN3'!E31</f>
        <v>0</v>
      </c>
      <c r="L29" s="266">
        <f>'Tab4-PPN4'!E31</f>
        <v>0</v>
      </c>
      <c r="M29" s="266">
        <f>'Tab4-PPN5'!E31</f>
        <v>0</v>
      </c>
      <c r="N29" s="266">
        <f>'Tab4-PPN6'!E31</f>
        <v>0</v>
      </c>
      <c r="O29" s="266">
        <f>'Tab4-PPN7'!E31</f>
        <v>0</v>
      </c>
      <c r="P29" s="266">
        <f>'Tab4-PPN8'!E31</f>
        <v>0</v>
      </c>
      <c r="Q29" s="266">
        <f>'Tab 4-PPN9'!H31</f>
        <v>0</v>
      </c>
      <c r="R29" s="266">
        <f>'Tab 4-PPN10'!G31</f>
        <v>0</v>
      </c>
      <c r="S29" s="266">
        <f>'Tab 4-PPN11'!G31</f>
        <v>0</v>
      </c>
      <c r="T29" s="266">
        <f>'Tab 4-PPN12'!G31</f>
        <v>0</v>
      </c>
      <c r="U29" s="266">
        <f>'Tab 4-PPN13'!G31</f>
        <v>0</v>
      </c>
      <c r="V29" s="266">
        <f>'Tab 4-PPN14'!G31</f>
        <v>0</v>
      </c>
      <c r="W29" s="266">
        <f>'Tab 4-PPN15'!G31</f>
        <v>0</v>
      </c>
      <c r="X29" s="266">
        <f>'Tab 4-PPN16'!G31</f>
        <v>0</v>
      </c>
      <c r="Y29" s="266">
        <f>'Tab 4-PPN17'!G31</f>
        <v>0</v>
      </c>
      <c r="Z29" s="266">
        <f>'Tab 4-PPN18'!G31</f>
        <v>0</v>
      </c>
      <c r="AA29" s="266">
        <f>'Tab 4-PPN19'!G31</f>
        <v>0</v>
      </c>
      <c r="AB29" s="267">
        <f>'Tab 4-PPN9'!E31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66">
        <f>'TAB-3'!E32+'Tab4-PPN1'!E32+'Tab4-PPN2'!E32+'Tab4-PPN3'!E32+'Tab4-PPN4'!E32+'Tab4-PPN5'!E32+'Tab4-PPN6'!E32+'Tab4-PPN7'!E32+'Tab4-PPN8'!E32+'Tab 4-PPN9'!E32</f>
        <v>0</v>
      </c>
      <c r="F30" s="266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66">
        <f t="shared" si="3"/>
        <v>0</v>
      </c>
      <c r="H30" s="266">
        <f>'TAB-3'!E32</f>
        <v>0</v>
      </c>
      <c r="I30" s="266">
        <f>'Tab4-PPN1'!E32</f>
        <v>0</v>
      </c>
      <c r="J30" s="266">
        <f>'Tab4-PPN2'!E32</f>
        <v>0</v>
      </c>
      <c r="K30" s="266">
        <f>'Tab4-PPN3'!E32</f>
        <v>0</v>
      </c>
      <c r="L30" s="266">
        <f>'Tab4-PPN4'!E32</f>
        <v>0</v>
      </c>
      <c r="M30" s="266">
        <f>'Tab4-PPN5'!E32</f>
        <v>0</v>
      </c>
      <c r="N30" s="266">
        <f>'Tab4-PPN6'!E32</f>
        <v>0</v>
      </c>
      <c r="O30" s="266">
        <f>'Tab4-PPN7'!E32</f>
        <v>0</v>
      </c>
      <c r="P30" s="266">
        <f>'Tab4-PPN8'!E32</f>
        <v>0</v>
      </c>
      <c r="Q30" s="266">
        <f>'Tab 4-PPN9'!H32</f>
        <v>0</v>
      </c>
      <c r="R30" s="266">
        <f>'Tab 4-PPN10'!G32</f>
        <v>0</v>
      </c>
      <c r="S30" s="266">
        <f>'Tab 4-PPN11'!G32</f>
        <v>0</v>
      </c>
      <c r="T30" s="266">
        <f>'Tab 4-PPN12'!G32</f>
        <v>0</v>
      </c>
      <c r="U30" s="266">
        <f>'Tab 4-PPN13'!G32</f>
        <v>0</v>
      </c>
      <c r="V30" s="266">
        <f>'Tab 4-PPN14'!G32</f>
        <v>0</v>
      </c>
      <c r="W30" s="266">
        <f>'Tab 4-PPN15'!G32</f>
        <v>0</v>
      </c>
      <c r="X30" s="266">
        <f>'Tab 4-PPN16'!G32</f>
        <v>0</v>
      </c>
      <c r="Y30" s="266">
        <f>'Tab 4-PPN17'!G32</f>
        <v>0</v>
      </c>
      <c r="Z30" s="266">
        <f>'Tab 4-PPN18'!G32</f>
        <v>0</v>
      </c>
      <c r="AA30" s="266">
        <f>'Tab 4-PPN19'!G32</f>
        <v>0</v>
      </c>
      <c r="AB30" s="267">
        <f>'Tab 4-PPN9'!E32</f>
        <v>0</v>
      </c>
    </row>
    <row r="31" spans="2:28" ht="18.75">
      <c r="B31" s="37"/>
      <c r="C31" s="122"/>
      <c r="D31" s="123"/>
      <c r="E31" s="266">
        <f>'TAB-3'!E33+'Tab4-PPN1'!E33+'Tab4-PPN2'!E33+'Tab4-PPN3'!E33+'Tab4-PPN4'!E33+'Tab4-PPN5'!E33+'Tab4-PPN6'!E33+'Tab4-PPN7'!E33+'Tab4-PPN8'!E33+'Tab 4-PPN9'!E33</f>
        <v>0</v>
      </c>
      <c r="F31" s="266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66">
        <f t="shared" si="3"/>
        <v>0</v>
      </c>
      <c r="H31" s="266">
        <f>'TAB-3'!E33</f>
        <v>0</v>
      </c>
      <c r="I31" s="266">
        <f>'Tab4-PPN1'!E33</f>
        <v>0</v>
      </c>
      <c r="J31" s="266">
        <f>'Tab4-PPN2'!E33</f>
        <v>0</v>
      </c>
      <c r="K31" s="266">
        <f>'Tab4-PPN3'!E33</f>
        <v>0</v>
      </c>
      <c r="L31" s="266">
        <f>'Tab4-PPN4'!E33</f>
        <v>0</v>
      </c>
      <c r="M31" s="266">
        <f>'Tab4-PPN5'!E33</f>
        <v>0</v>
      </c>
      <c r="N31" s="266">
        <f>'Tab4-PPN6'!E33</f>
        <v>0</v>
      </c>
      <c r="O31" s="266">
        <f>'Tab4-PPN7'!E33</f>
        <v>0</v>
      </c>
      <c r="P31" s="266">
        <f>'Tab4-PPN8'!E33</f>
        <v>0</v>
      </c>
      <c r="Q31" s="266">
        <f>'Tab 4-PPN9'!H33</f>
        <v>0</v>
      </c>
      <c r="R31" s="266">
        <f>'Tab 4-PPN10'!G33</f>
        <v>0</v>
      </c>
      <c r="S31" s="266">
        <f>'Tab 4-PPN11'!G33</f>
        <v>0</v>
      </c>
      <c r="T31" s="266">
        <f>'Tab 4-PPN12'!G33</f>
        <v>0</v>
      </c>
      <c r="U31" s="266">
        <f>'Tab 4-PPN13'!G33</f>
        <v>0</v>
      </c>
      <c r="V31" s="266">
        <f>'Tab 4-PPN14'!G33</f>
        <v>0</v>
      </c>
      <c r="W31" s="266">
        <f>'Tab 4-PPN15'!G33</f>
        <v>0</v>
      </c>
      <c r="X31" s="266">
        <f>'Tab 4-PPN16'!G33</f>
        <v>0</v>
      </c>
      <c r="Y31" s="266">
        <f>'Tab 4-PPN17'!G33</f>
        <v>0</v>
      </c>
      <c r="Z31" s="266">
        <f>'Tab 4-PPN18'!G33</f>
        <v>0</v>
      </c>
      <c r="AA31" s="266">
        <f>'Tab 4-PPN19'!G33</f>
        <v>0</v>
      </c>
      <c r="AB31" s="267">
        <f>'Tab 4-PPN9'!E33</f>
        <v>0</v>
      </c>
    </row>
    <row r="32" spans="2:28" ht="18.75">
      <c r="B32" s="37"/>
      <c r="C32" s="122"/>
      <c r="D32" s="123"/>
      <c r="E32" s="266">
        <f>'TAB-3'!E34+'Tab4-PPN1'!E34+'Tab4-PPN2'!E34+'Tab4-PPN3'!E34+'Tab4-PPN4'!E34+'Tab4-PPN5'!E34+'Tab4-PPN6'!E34+'Tab4-PPN7'!E34+'Tab4-PPN8'!E34+'Tab 4-PPN9'!E34</f>
        <v>0</v>
      </c>
      <c r="F32" s="266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66">
        <f t="shared" si="3"/>
        <v>0</v>
      </c>
      <c r="H32" s="266">
        <f>'TAB-3'!E34</f>
        <v>0</v>
      </c>
      <c r="I32" s="266">
        <f>'Tab4-PPN1'!E34</f>
        <v>0</v>
      </c>
      <c r="J32" s="266">
        <f>'Tab4-PPN2'!E34</f>
        <v>0</v>
      </c>
      <c r="K32" s="266">
        <f>'Tab4-PPN3'!E34</f>
        <v>0</v>
      </c>
      <c r="L32" s="266">
        <f>'Tab4-PPN4'!E34</f>
        <v>0</v>
      </c>
      <c r="M32" s="266">
        <f>'Tab4-PPN5'!E34</f>
        <v>0</v>
      </c>
      <c r="N32" s="266">
        <f>'Tab4-PPN6'!E34</f>
        <v>0</v>
      </c>
      <c r="O32" s="266">
        <f>'Tab4-PPN7'!E34</f>
        <v>0</v>
      </c>
      <c r="P32" s="266">
        <f>'Tab4-PPN8'!E34</f>
        <v>0</v>
      </c>
      <c r="Q32" s="266">
        <f>'Tab 4-PPN9'!H34</f>
        <v>0</v>
      </c>
      <c r="R32" s="266">
        <f>'Tab 4-PPN10'!G34</f>
        <v>0</v>
      </c>
      <c r="S32" s="266">
        <f>'Tab 4-PPN11'!G34</f>
        <v>0</v>
      </c>
      <c r="T32" s="266">
        <f>'Tab 4-PPN12'!G34</f>
        <v>0</v>
      </c>
      <c r="U32" s="266">
        <f>'Tab 4-PPN13'!G34</f>
        <v>0</v>
      </c>
      <c r="V32" s="266">
        <f>'Tab 4-PPN14'!G34</f>
        <v>0</v>
      </c>
      <c r="W32" s="266">
        <f>'Tab 4-PPN15'!G34</f>
        <v>0</v>
      </c>
      <c r="X32" s="266">
        <f>'Tab 4-PPN16'!G34</f>
        <v>0</v>
      </c>
      <c r="Y32" s="266">
        <f>'Tab 4-PPN17'!G34</f>
        <v>0</v>
      </c>
      <c r="Z32" s="266">
        <f>'Tab 4-PPN18'!G34</f>
        <v>0</v>
      </c>
      <c r="AA32" s="266">
        <f>'Tab 4-PPN19'!G34</f>
        <v>0</v>
      </c>
      <c r="AB32" s="267">
        <f>'Tab 4-PPN9'!E34</f>
        <v>0</v>
      </c>
    </row>
    <row r="33" spans="2:28" ht="18.75">
      <c r="B33" s="37"/>
      <c r="C33" s="122"/>
      <c r="D33" s="123"/>
      <c r="E33" s="266">
        <f>'TAB-3'!E35+'Tab4-PPN1'!E35+'Tab4-PPN2'!E35+'Tab4-PPN3'!E35+'Tab4-PPN4'!E35+'Tab4-PPN5'!E35+'Tab4-PPN6'!E35+'Tab4-PPN7'!E35+'Tab4-PPN8'!E35+'Tab 4-PPN9'!E35</f>
        <v>0</v>
      </c>
      <c r="F33" s="266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66">
        <f t="shared" si="3"/>
        <v>0</v>
      </c>
      <c r="H33" s="266">
        <f>'TAB-3'!E35</f>
        <v>0</v>
      </c>
      <c r="I33" s="266">
        <f>'Tab4-PPN1'!E35</f>
        <v>0</v>
      </c>
      <c r="J33" s="266">
        <f>'Tab4-PPN2'!E35</f>
        <v>0</v>
      </c>
      <c r="K33" s="266">
        <f>'Tab4-PPN3'!E35</f>
        <v>0</v>
      </c>
      <c r="L33" s="266">
        <f>'Tab4-PPN4'!E35</f>
        <v>0</v>
      </c>
      <c r="M33" s="266">
        <f>'Tab4-PPN5'!E35</f>
        <v>0</v>
      </c>
      <c r="N33" s="266">
        <f>'Tab4-PPN6'!E35</f>
        <v>0</v>
      </c>
      <c r="O33" s="266">
        <f>'Tab4-PPN7'!E35</f>
        <v>0</v>
      </c>
      <c r="P33" s="266">
        <f>'Tab4-PPN8'!E35</f>
        <v>0</v>
      </c>
      <c r="Q33" s="266">
        <f>'Tab 4-PPN9'!H35</f>
        <v>0</v>
      </c>
      <c r="R33" s="266">
        <f>'Tab 4-PPN10'!G35</f>
        <v>0</v>
      </c>
      <c r="S33" s="266">
        <f>'Tab 4-PPN11'!G35</f>
        <v>0</v>
      </c>
      <c r="T33" s="266">
        <f>'Tab 4-PPN12'!G35</f>
        <v>0</v>
      </c>
      <c r="U33" s="266">
        <f>'Tab 4-PPN13'!G35</f>
        <v>0</v>
      </c>
      <c r="V33" s="266">
        <f>'Tab 4-PPN14'!G35</f>
        <v>0</v>
      </c>
      <c r="W33" s="266">
        <f>'Tab 4-PPN15'!G35</f>
        <v>0</v>
      </c>
      <c r="X33" s="266">
        <f>'Tab 4-PPN16'!G35</f>
        <v>0</v>
      </c>
      <c r="Y33" s="266">
        <f>'Tab 4-PPN17'!G35</f>
        <v>0</v>
      </c>
      <c r="Z33" s="266">
        <f>'Tab 4-PPN18'!G35</f>
        <v>0</v>
      </c>
      <c r="AA33" s="266">
        <f>'Tab 4-PPN19'!G35</f>
        <v>0</v>
      </c>
      <c r="AB33" s="267">
        <f>'Tab 4-PPN9'!E35</f>
        <v>0</v>
      </c>
    </row>
    <row r="34" spans="2:28" ht="19.5" thickBot="1">
      <c r="B34" s="317"/>
      <c r="C34" s="318"/>
      <c r="D34" s="331"/>
      <c r="E34" s="332">
        <f>'TAB-3'!E36+'Tab4-PPN1'!E36+'Tab4-PPN2'!E36+'Tab4-PPN3'!E36+'Tab4-PPN4'!E36+'Tab4-PPN5'!E36+'Tab4-PPN6'!E36+'Tab4-PPN7'!E36+'Tab4-PPN8'!E36+'Tab 4-PPN9'!E36</f>
        <v>0</v>
      </c>
      <c r="F34" s="332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332">
        <f t="shared" si="3"/>
        <v>0</v>
      </c>
      <c r="H34" s="332">
        <f>'TAB-3'!E36</f>
        <v>0</v>
      </c>
      <c r="I34" s="332">
        <f>'Tab4-PPN1'!E36</f>
        <v>0</v>
      </c>
      <c r="J34" s="332">
        <f>'Tab4-PPN2'!E36</f>
        <v>0</v>
      </c>
      <c r="K34" s="332">
        <f>'Tab4-PPN3'!E36</f>
        <v>0</v>
      </c>
      <c r="L34" s="332">
        <f>'Tab4-PPN4'!E36</f>
        <v>0</v>
      </c>
      <c r="M34" s="332">
        <f>'Tab4-PPN5'!E36</f>
        <v>0</v>
      </c>
      <c r="N34" s="332">
        <f>'Tab4-PPN6'!E36</f>
        <v>0</v>
      </c>
      <c r="O34" s="332">
        <f>'Tab4-PPN7'!E36</f>
        <v>0</v>
      </c>
      <c r="P34" s="332">
        <f>'Tab4-PPN8'!E36</f>
        <v>0</v>
      </c>
      <c r="Q34" s="332">
        <f>'Tab 4-PPN9'!H36</f>
        <v>0</v>
      </c>
      <c r="R34" s="332">
        <f>'Tab 4-PPN10'!G36</f>
        <v>0</v>
      </c>
      <c r="S34" s="332">
        <f>'Tab 4-PPN11'!G36</f>
        <v>0</v>
      </c>
      <c r="T34" s="332">
        <f>'Tab 4-PPN12'!G36</f>
        <v>0</v>
      </c>
      <c r="U34" s="332">
        <f>'Tab 4-PPN13'!G36</f>
        <v>0</v>
      </c>
      <c r="V34" s="332">
        <f>'Tab 4-PPN14'!G36</f>
        <v>0</v>
      </c>
      <c r="W34" s="332">
        <f>'Tab 4-PPN15'!G36</f>
        <v>0</v>
      </c>
      <c r="X34" s="332">
        <f>'Tab 4-PPN16'!G36</f>
        <v>0</v>
      </c>
      <c r="Y34" s="332">
        <f>'Tab 4-PPN17'!G36</f>
        <v>0</v>
      </c>
      <c r="Z34" s="332">
        <f>'Tab 4-PPN18'!G36</f>
        <v>0</v>
      </c>
      <c r="AA34" s="332">
        <f>'Tab 4-PPN19'!G36</f>
        <v>0</v>
      </c>
      <c r="AB34" s="333">
        <f>'Tab 4-PPN9'!E36</f>
        <v>0</v>
      </c>
    </row>
    <row r="35" spans="2:28" ht="18.75" hidden="1">
      <c r="B35" s="232"/>
      <c r="C35" s="316"/>
      <c r="D35" s="330"/>
      <c r="E35" s="268">
        <f>'TAB-3'!E37+'Tab4-PPN1'!E37+'Tab4-PPN2'!E37+'Tab4-PPN3'!E37+'Tab4-PPN4'!E37+'Tab4-PPN5'!E37+'Tab4-PPN6'!E37+'Tab4-PPN7'!E37+'Tab4-PPN8'!E37+'Tab 4-PPN9'!E37</f>
        <v>0</v>
      </c>
      <c r="F35" s="26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68">
        <f t="shared" si="3"/>
        <v>0</v>
      </c>
      <c r="H35" s="268">
        <f>'TAB-3'!E37</f>
        <v>0</v>
      </c>
      <c r="I35" s="268">
        <f>'Tab4-PPN1'!E37</f>
        <v>0</v>
      </c>
      <c r="J35" s="268">
        <f>'Tab4-PPN2'!E37</f>
        <v>0</v>
      </c>
      <c r="K35" s="268">
        <f>'Tab4-PPN3'!E37</f>
        <v>0</v>
      </c>
      <c r="L35" s="268">
        <f>'Tab4-PPN4'!E37</f>
        <v>0</v>
      </c>
      <c r="M35" s="268">
        <f>'Tab4-PPN5'!E37</f>
        <v>0</v>
      </c>
      <c r="N35" s="268">
        <f>'Tab4-PPN6'!E37</f>
        <v>0</v>
      </c>
      <c r="O35" s="268">
        <f>'Tab4-PPN7'!E37</f>
        <v>0</v>
      </c>
      <c r="P35" s="268">
        <f>'Tab4-PPN8'!E37</f>
        <v>0</v>
      </c>
      <c r="Q35" s="268">
        <f>'Tab 4-PPN9'!H37</f>
        <v>0</v>
      </c>
      <c r="R35" s="268">
        <f>'Tab 4-PPN10'!G37</f>
        <v>0</v>
      </c>
      <c r="S35" s="268">
        <f>'Tab 4-PPN11'!G37</f>
        <v>0</v>
      </c>
      <c r="T35" s="268">
        <f>'Tab 4-PPN12'!G37</f>
        <v>0</v>
      </c>
      <c r="U35" s="268">
        <f>'Tab 4-PPN13'!G37</f>
        <v>0</v>
      </c>
      <c r="V35" s="268">
        <f>'Tab 4-PPN14'!G37</f>
        <v>0</v>
      </c>
      <c r="W35" s="268">
        <f>'Tab 4-PPN15'!G37</f>
        <v>0</v>
      </c>
      <c r="X35" s="268">
        <f>'Tab 4-PPN16'!G37</f>
        <v>0</v>
      </c>
      <c r="Y35" s="268">
        <f>'Tab 4-PPN17'!G37</f>
        <v>0</v>
      </c>
      <c r="Z35" s="268">
        <f>'Tab 4-PPN18'!G37</f>
        <v>0</v>
      </c>
      <c r="AA35" s="268">
        <f>'Tab 4-PPN19'!G37</f>
        <v>0</v>
      </c>
      <c r="AB35" s="269">
        <f>'Tab 4-PPN9'!E37</f>
        <v>0</v>
      </c>
    </row>
    <row r="36" spans="2:28" ht="18.75" hidden="1">
      <c r="B36" s="37"/>
      <c r="C36" s="122"/>
      <c r="D36" s="123"/>
      <c r="E36" s="266">
        <f>'TAB-3'!E38+'Tab4-PPN1'!E38+'Tab4-PPN2'!E38+'Tab4-PPN3'!E38+'Tab4-PPN4'!E38+'Tab4-PPN5'!E38+'Tab4-PPN6'!E38+'Tab4-PPN7'!E38+'Tab4-PPN8'!E38+'Tab 4-PPN9'!E38</f>
        <v>0</v>
      </c>
      <c r="F36" s="266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66">
        <f t="shared" si="3"/>
        <v>0</v>
      </c>
      <c r="H36" s="266">
        <f>'TAB-3'!E38</f>
        <v>0</v>
      </c>
      <c r="I36" s="266">
        <f>'Tab4-PPN1'!E38</f>
        <v>0</v>
      </c>
      <c r="J36" s="266">
        <f>'Tab4-PPN2'!E38</f>
        <v>0</v>
      </c>
      <c r="K36" s="266">
        <f>'Tab4-PPN3'!E38</f>
        <v>0</v>
      </c>
      <c r="L36" s="266">
        <f>'Tab4-PPN4'!E38</f>
        <v>0</v>
      </c>
      <c r="M36" s="266">
        <f>'Tab4-PPN5'!E38</f>
        <v>0</v>
      </c>
      <c r="N36" s="266">
        <f>'Tab4-PPN6'!E38</f>
        <v>0</v>
      </c>
      <c r="O36" s="266">
        <f>'Tab4-PPN7'!E38</f>
        <v>0</v>
      </c>
      <c r="P36" s="266">
        <f>'Tab4-PPN8'!E38</f>
        <v>0</v>
      </c>
      <c r="Q36" s="266">
        <f>'Tab 4-PPN9'!H38</f>
        <v>0</v>
      </c>
      <c r="R36" s="266">
        <f>'Tab 4-PPN10'!G38</f>
        <v>0</v>
      </c>
      <c r="S36" s="266">
        <f>'Tab 4-PPN11'!G38</f>
        <v>0</v>
      </c>
      <c r="T36" s="266">
        <f>'Tab 4-PPN12'!G38</f>
        <v>0</v>
      </c>
      <c r="U36" s="266">
        <f>'Tab 4-PPN13'!G38</f>
        <v>0</v>
      </c>
      <c r="V36" s="266">
        <f>'Tab 4-PPN14'!G38</f>
        <v>0</v>
      </c>
      <c r="W36" s="266">
        <f>'Tab 4-PPN15'!G38</f>
        <v>0</v>
      </c>
      <c r="X36" s="266">
        <f>'Tab 4-PPN16'!G38</f>
        <v>0</v>
      </c>
      <c r="Y36" s="266">
        <f>'Tab 4-PPN17'!G38</f>
        <v>0</v>
      </c>
      <c r="Z36" s="266">
        <f>'Tab 4-PPN18'!G38</f>
        <v>0</v>
      </c>
      <c r="AA36" s="266">
        <f>'Tab 4-PPN19'!G38</f>
        <v>0</v>
      </c>
      <c r="AB36" s="267">
        <f>'Tab 4-PPN9'!E38</f>
        <v>0</v>
      </c>
    </row>
    <row r="37" spans="2:28" ht="18.75" hidden="1">
      <c r="B37" s="32"/>
      <c r="C37" s="122"/>
      <c r="D37" s="135"/>
      <c r="E37" s="266">
        <f>'TAB-3'!E39+'Tab4-PPN1'!E39+'Tab4-PPN2'!E39+'Tab4-PPN3'!E39+'Tab4-PPN4'!E39+'Tab4-PPN5'!E39+'Tab4-PPN6'!E39+'Tab4-PPN7'!E39+'Tab4-PPN8'!E39+'Tab 4-PPN9'!E39</f>
        <v>0</v>
      </c>
      <c r="F37" s="266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66">
        <f t="shared" si="3"/>
        <v>0</v>
      </c>
      <c r="H37" s="266">
        <f>'TAB-3'!E39</f>
        <v>0</v>
      </c>
      <c r="I37" s="266">
        <f>'Tab4-PPN1'!E39</f>
        <v>0</v>
      </c>
      <c r="J37" s="266">
        <f>'Tab4-PPN2'!E39</f>
        <v>0</v>
      </c>
      <c r="K37" s="266">
        <f>'Tab4-PPN3'!E39</f>
        <v>0</v>
      </c>
      <c r="L37" s="266">
        <f>'Tab4-PPN4'!E39</f>
        <v>0</v>
      </c>
      <c r="M37" s="266">
        <f>'Tab4-PPN5'!E39</f>
        <v>0</v>
      </c>
      <c r="N37" s="266">
        <f>'Tab4-PPN6'!E39</f>
        <v>0</v>
      </c>
      <c r="O37" s="266">
        <f>'Tab4-PPN7'!E39</f>
        <v>0</v>
      </c>
      <c r="P37" s="266">
        <f>'Tab4-PPN8'!E39</f>
        <v>0</v>
      </c>
      <c r="Q37" s="266">
        <f>'Tab 4-PPN9'!H39</f>
        <v>0</v>
      </c>
      <c r="R37" s="266">
        <f>'Tab 4-PPN10'!G39</f>
        <v>0</v>
      </c>
      <c r="S37" s="266">
        <f>'Tab 4-PPN11'!G39</f>
        <v>0</v>
      </c>
      <c r="T37" s="266">
        <f>'Tab 4-PPN12'!G39</f>
        <v>0</v>
      </c>
      <c r="U37" s="266">
        <f>'Tab 4-PPN13'!G39</f>
        <v>0</v>
      </c>
      <c r="V37" s="266">
        <f>'Tab 4-PPN14'!G39</f>
        <v>0</v>
      </c>
      <c r="W37" s="266">
        <f>'Tab 4-PPN15'!G39</f>
        <v>0</v>
      </c>
      <c r="X37" s="266">
        <f>'Tab 4-PPN16'!G39</f>
        <v>0</v>
      </c>
      <c r="Y37" s="266">
        <f>'Tab 4-PPN17'!G39</f>
        <v>0</v>
      </c>
      <c r="Z37" s="266">
        <f>'Tab 4-PPN18'!G39</f>
        <v>0</v>
      </c>
      <c r="AA37" s="266">
        <f>'Tab 4-PPN19'!G39</f>
        <v>0</v>
      </c>
      <c r="AB37" s="267">
        <f>'Tab 4-PPN9'!E39</f>
        <v>0</v>
      </c>
    </row>
    <row r="38" spans="2:28" ht="18.75" hidden="1">
      <c r="B38" s="37"/>
      <c r="C38" s="122"/>
      <c r="D38" s="123"/>
      <c r="E38" s="334">
        <f>'TAB-3'!E40+'Tab4-PPN1'!E40+'Tab4-PPN2'!E40+'Tab4-PPN3'!E40+'Tab4-PPN4'!E40+'Tab4-PPN5'!E40+'Tab4-PPN6'!E40+'Tab4-PPN7'!E40+'Tab4-PPN8'!E40+'Tab 4-PPN9'!E40</f>
        <v>0</v>
      </c>
      <c r="F38" s="334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334">
        <f t="shared" si="3"/>
        <v>0</v>
      </c>
      <c r="H38" s="334">
        <f>'TAB-3'!E40</f>
        <v>0</v>
      </c>
      <c r="I38" s="334">
        <f>'Tab4-PPN1'!E40</f>
        <v>0</v>
      </c>
      <c r="J38" s="334">
        <f>'Tab4-PPN2'!E40</f>
        <v>0</v>
      </c>
      <c r="K38" s="334">
        <f>'Tab4-PPN3'!E40</f>
        <v>0</v>
      </c>
      <c r="L38" s="334">
        <f>'Tab4-PPN4'!E40</f>
        <v>0</v>
      </c>
      <c r="M38" s="334">
        <f>'Tab4-PPN5'!E40</f>
        <v>0</v>
      </c>
      <c r="N38" s="334">
        <f>'Tab4-PPN6'!E40</f>
        <v>0</v>
      </c>
      <c r="O38" s="334">
        <f>'Tab4-PPN7'!E40</f>
        <v>0</v>
      </c>
      <c r="P38" s="334">
        <f>'Tab4-PPN8'!E40</f>
        <v>0</v>
      </c>
      <c r="Q38" s="334">
        <f>'Tab 4-PPN9'!H40</f>
        <v>0</v>
      </c>
      <c r="R38" s="334">
        <f>'Tab 4-PPN10'!G40</f>
        <v>0</v>
      </c>
      <c r="S38" s="334">
        <f>'Tab 4-PPN11'!G40</f>
        <v>0</v>
      </c>
      <c r="T38" s="334">
        <f>'Tab 4-PPN12'!G40</f>
        <v>0</v>
      </c>
      <c r="U38" s="334">
        <f>'Tab 4-PPN13'!G40</f>
        <v>0</v>
      </c>
      <c r="V38" s="334">
        <f>'Tab 4-PPN14'!G40</f>
        <v>0</v>
      </c>
      <c r="W38" s="334">
        <f>'Tab 4-PPN15'!G40</f>
        <v>0</v>
      </c>
      <c r="X38" s="334">
        <f>'Tab 4-PPN16'!G40</f>
        <v>0</v>
      </c>
      <c r="Y38" s="334">
        <f>'Tab 4-PPN17'!G40</f>
        <v>0</v>
      </c>
      <c r="Z38" s="334">
        <f>'Tab 4-PPN18'!G40</f>
        <v>0</v>
      </c>
      <c r="AA38" s="334">
        <f>'Tab 4-PPN19'!G40</f>
        <v>0</v>
      </c>
      <c r="AB38" s="335">
        <f>'Tab 4-PPN9'!E40</f>
        <v>0</v>
      </c>
    </row>
    <row r="39" spans="2:28" ht="18.75">
      <c r="B39" s="336">
        <v>4</v>
      </c>
      <c r="C39" s="337" t="s">
        <v>158</v>
      </c>
      <c r="D39" s="338">
        <v>614700</v>
      </c>
      <c r="E39" s="339">
        <f>'TAB-3'!E41+'Tab4-PPN1'!E41+'Tab4-PPN2'!E41+'Tab4-PPN3'!E41+'Tab4-PPN4'!E41+'Tab4-PPN5'!E41+'Tab4-PPN6'!E41+'Tab4-PPN7'!E41+'Tab4-PPN8'!E41+'Tab 4-PPN9'!E41</f>
        <v>0</v>
      </c>
      <c r="F39" s="339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339">
        <f t="shared" si="3"/>
        <v>0</v>
      </c>
      <c r="H39" s="339">
        <f>'TAB-3'!E41</f>
        <v>0</v>
      </c>
      <c r="I39" s="339">
        <f>'Tab4-PPN1'!E41</f>
        <v>0</v>
      </c>
      <c r="J39" s="339">
        <f>'Tab4-PPN2'!E41</f>
        <v>0</v>
      </c>
      <c r="K39" s="339">
        <f>'Tab4-PPN3'!E41</f>
        <v>0</v>
      </c>
      <c r="L39" s="339">
        <f>'Tab4-PPN4'!E41</f>
        <v>0</v>
      </c>
      <c r="M39" s="339">
        <f>'Tab4-PPN5'!E41</f>
        <v>0</v>
      </c>
      <c r="N39" s="339">
        <f>'Tab4-PPN6'!E41</f>
        <v>0</v>
      </c>
      <c r="O39" s="339">
        <f>'Tab4-PPN7'!E41</f>
        <v>0</v>
      </c>
      <c r="P39" s="339">
        <f>'Tab4-PPN8'!E41</f>
        <v>0</v>
      </c>
      <c r="Q39" s="339">
        <f>'Tab 4-PPN9'!H41</f>
        <v>0</v>
      </c>
      <c r="R39" s="339">
        <f>'Tab 4-PPN10'!G41</f>
        <v>0</v>
      </c>
      <c r="S39" s="339">
        <f>'Tab 4-PPN11'!G41</f>
        <v>0</v>
      </c>
      <c r="T39" s="339">
        <f>'Tab 4-PPN12'!G41</f>
        <v>0</v>
      </c>
      <c r="U39" s="339">
        <f>'Tab 4-PPN13'!G41</f>
        <v>0</v>
      </c>
      <c r="V39" s="339">
        <f>'Tab 4-PPN14'!G41</f>
        <v>0</v>
      </c>
      <c r="W39" s="339">
        <f>'Tab 4-PPN15'!G41</f>
        <v>0</v>
      </c>
      <c r="X39" s="339">
        <f>'Tab 4-PPN16'!G41</f>
        <v>0</v>
      </c>
      <c r="Y39" s="339">
        <f>'Tab 4-PPN17'!G41</f>
        <v>0</v>
      </c>
      <c r="Z39" s="339">
        <f>'Tab 4-PPN18'!G41</f>
        <v>0</v>
      </c>
      <c r="AA39" s="339">
        <f>'Tab 4-PPN19'!G41</f>
        <v>0</v>
      </c>
      <c r="AB39" s="340">
        <f>'Tab 4-PPN9'!E41</f>
        <v>0</v>
      </c>
    </row>
    <row r="40" spans="2:28" ht="18.75">
      <c r="B40" s="37"/>
      <c r="C40" s="122"/>
      <c r="D40" s="123"/>
      <c r="E40" s="266">
        <f>'TAB-3'!E42+'Tab4-PPN1'!E42+'Tab4-PPN2'!E42+'Tab4-PPN3'!E42+'Tab4-PPN4'!E42+'Tab4-PPN5'!E42+'Tab4-PPN6'!E42+'Tab4-PPN7'!E42+'Tab4-PPN8'!E42+'Tab 4-PPN9'!E42</f>
        <v>0</v>
      </c>
      <c r="F40" s="266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66">
        <f t="shared" si="3"/>
        <v>0</v>
      </c>
      <c r="H40" s="266">
        <f>'TAB-3'!E42</f>
        <v>0</v>
      </c>
      <c r="I40" s="266">
        <f>'Tab4-PPN1'!E42</f>
        <v>0</v>
      </c>
      <c r="J40" s="266">
        <f>'Tab4-PPN2'!E42</f>
        <v>0</v>
      </c>
      <c r="K40" s="266">
        <f>'Tab4-PPN3'!E42</f>
        <v>0</v>
      </c>
      <c r="L40" s="266">
        <f>'Tab4-PPN4'!E42</f>
        <v>0</v>
      </c>
      <c r="M40" s="266">
        <f>'Tab4-PPN5'!E42</f>
        <v>0</v>
      </c>
      <c r="N40" s="266">
        <f>'Tab4-PPN6'!E42</f>
        <v>0</v>
      </c>
      <c r="O40" s="266">
        <f>'Tab4-PPN7'!E42</f>
        <v>0</v>
      </c>
      <c r="P40" s="266">
        <f>'Tab4-PPN8'!E42</f>
        <v>0</v>
      </c>
      <c r="Q40" s="266">
        <f>'Tab 4-PPN9'!H42</f>
        <v>0</v>
      </c>
      <c r="R40" s="266">
        <f>'Tab 4-PPN10'!G42</f>
        <v>0</v>
      </c>
      <c r="S40" s="266">
        <f>'Tab 4-PPN11'!G42</f>
        <v>0</v>
      </c>
      <c r="T40" s="266">
        <f>'Tab 4-PPN12'!G42</f>
        <v>0</v>
      </c>
      <c r="U40" s="266">
        <f>'Tab 4-PPN13'!G42</f>
        <v>0</v>
      </c>
      <c r="V40" s="266">
        <f>'Tab 4-PPN14'!G42</f>
        <v>0</v>
      </c>
      <c r="W40" s="266">
        <f>'Tab 4-PPN15'!G42</f>
        <v>0</v>
      </c>
      <c r="X40" s="266">
        <f>'Tab 4-PPN16'!G42</f>
        <v>0</v>
      </c>
      <c r="Y40" s="266">
        <f>'Tab 4-PPN17'!G42</f>
        <v>0</v>
      </c>
      <c r="Z40" s="266">
        <f>'Tab 4-PPN18'!G42</f>
        <v>0</v>
      </c>
      <c r="AA40" s="266">
        <f>'Tab 4-PPN19'!G42</f>
        <v>0</v>
      </c>
      <c r="AB40" s="267">
        <f>'Tab 4-PPN9'!E42</f>
        <v>0</v>
      </c>
    </row>
    <row r="41" spans="2:28" ht="18.75">
      <c r="B41" s="37"/>
      <c r="C41" s="122"/>
      <c r="D41" s="123"/>
      <c r="E41" s="266">
        <f>'TAB-3'!E43+'Tab4-PPN1'!E43+'Tab4-PPN2'!E43+'Tab4-PPN3'!E43+'Tab4-PPN4'!E43+'Tab4-PPN5'!E43+'Tab4-PPN6'!E43+'Tab4-PPN7'!E43+'Tab4-PPN8'!E43+'Tab 4-PPN9'!E43</f>
        <v>0</v>
      </c>
      <c r="F41" s="266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66">
        <f t="shared" si="3"/>
        <v>0</v>
      </c>
      <c r="H41" s="266">
        <f>'TAB-3'!E43</f>
        <v>0</v>
      </c>
      <c r="I41" s="266">
        <f>'Tab4-PPN1'!E43</f>
        <v>0</v>
      </c>
      <c r="J41" s="266">
        <f>'Tab4-PPN2'!E43</f>
        <v>0</v>
      </c>
      <c r="K41" s="266">
        <f>'Tab4-PPN3'!E43</f>
        <v>0</v>
      </c>
      <c r="L41" s="266">
        <f>'Tab4-PPN4'!E43</f>
        <v>0</v>
      </c>
      <c r="M41" s="266">
        <f>'Tab4-PPN5'!E43</f>
        <v>0</v>
      </c>
      <c r="N41" s="266">
        <f>'Tab4-PPN6'!E43</f>
        <v>0</v>
      </c>
      <c r="O41" s="266">
        <f>'Tab4-PPN7'!E43</f>
        <v>0</v>
      </c>
      <c r="P41" s="266">
        <f>'Tab4-PPN8'!E43</f>
        <v>0</v>
      </c>
      <c r="Q41" s="266">
        <f>'Tab 4-PPN9'!H43</f>
        <v>0</v>
      </c>
      <c r="R41" s="266">
        <f>'Tab 4-PPN10'!G43</f>
        <v>0</v>
      </c>
      <c r="S41" s="266">
        <f>'Tab 4-PPN11'!G43</f>
        <v>0</v>
      </c>
      <c r="T41" s="266">
        <f>'Tab 4-PPN12'!G43</f>
        <v>0</v>
      </c>
      <c r="U41" s="266">
        <f>'Tab 4-PPN13'!G43</f>
        <v>0</v>
      </c>
      <c r="V41" s="266">
        <f>'Tab 4-PPN14'!G43</f>
        <v>0</v>
      </c>
      <c r="W41" s="266">
        <f>'Tab 4-PPN15'!G43</f>
        <v>0</v>
      </c>
      <c r="X41" s="266">
        <f>'Tab 4-PPN16'!G43</f>
        <v>0</v>
      </c>
      <c r="Y41" s="266">
        <f>'Tab 4-PPN17'!G43</f>
        <v>0</v>
      </c>
      <c r="Z41" s="266">
        <f>'Tab 4-PPN18'!G43</f>
        <v>0</v>
      </c>
      <c r="AA41" s="266">
        <f>'Tab 4-PPN19'!G43</f>
        <v>0</v>
      </c>
      <c r="AB41" s="267">
        <f>'Tab 4-PPN9'!E43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66">
        <f>'TAB-3'!E44+'Tab4-PPN1'!E44+'Tab4-PPN2'!E44+'Tab4-PPN3'!E44+'Tab4-PPN4'!E44+'Tab4-PPN5'!E44+'Tab4-PPN6'!E44+'Tab4-PPN7'!E44+'Tab4-PPN8'!E44+'Tab 4-PPN9'!E44</f>
        <v>0</v>
      </c>
      <c r="F42" s="266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66">
        <f t="shared" si="3"/>
        <v>0</v>
      </c>
      <c r="H42" s="266">
        <f>'TAB-3'!E44</f>
        <v>0</v>
      </c>
      <c r="I42" s="266">
        <f>'Tab4-PPN1'!E44</f>
        <v>0</v>
      </c>
      <c r="J42" s="266">
        <f>'Tab4-PPN2'!E44</f>
        <v>0</v>
      </c>
      <c r="K42" s="266">
        <f>'Tab4-PPN3'!E44</f>
        <v>0</v>
      </c>
      <c r="L42" s="266">
        <f>'Tab4-PPN4'!E44</f>
        <v>0</v>
      </c>
      <c r="M42" s="266">
        <f>'Tab4-PPN5'!E44</f>
        <v>0</v>
      </c>
      <c r="N42" s="266">
        <f>'Tab4-PPN6'!E44</f>
        <v>0</v>
      </c>
      <c r="O42" s="266">
        <f>'Tab4-PPN7'!E44</f>
        <v>0</v>
      </c>
      <c r="P42" s="266">
        <f>'Tab4-PPN8'!E44</f>
        <v>0</v>
      </c>
      <c r="Q42" s="266">
        <f>'Tab 4-PPN9'!H44</f>
        <v>0</v>
      </c>
      <c r="R42" s="266">
        <f>'Tab 4-PPN10'!G44</f>
        <v>0</v>
      </c>
      <c r="S42" s="266">
        <f>'Tab 4-PPN11'!G44</f>
        <v>0</v>
      </c>
      <c r="T42" s="266">
        <f>'Tab 4-PPN12'!G44</f>
        <v>0</v>
      </c>
      <c r="U42" s="266">
        <f>'Tab 4-PPN13'!G44</f>
        <v>0</v>
      </c>
      <c r="V42" s="266">
        <f>'Tab 4-PPN14'!G44</f>
        <v>0</v>
      </c>
      <c r="W42" s="266">
        <f>'Tab 4-PPN15'!G44</f>
        <v>0</v>
      </c>
      <c r="X42" s="266">
        <f>'Tab 4-PPN16'!G44</f>
        <v>0</v>
      </c>
      <c r="Y42" s="266">
        <f>'Tab 4-PPN17'!G44</f>
        <v>0</v>
      </c>
      <c r="Z42" s="266">
        <f>'Tab 4-PPN18'!G44</f>
        <v>0</v>
      </c>
      <c r="AA42" s="266">
        <f>'Tab 4-PPN19'!G44</f>
        <v>0</v>
      </c>
      <c r="AB42" s="267">
        <f>'Tab 4-PPN9'!E44</f>
        <v>0</v>
      </c>
    </row>
    <row r="43" spans="2:28" ht="18.75">
      <c r="B43" s="37"/>
      <c r="C43" s="122"/>
      <c r="D43" s="123"/>
      <c r="E43" s="266">
        <f>'TAB-3'!E45+'Tab4-PPN1'!E45+'Tab4-PPN2'!E45+'Tab4-PPN3'!E45+'Tab4-PPN4'!E45+'Tab4-PPN5'!E45+'Tab4-PPN6'!E45+'Tab4-PPN7'!E45+'Tab4-PPN8'!E45+'Tab 4-PPN9'!E45</f>
        <v>0</v>
      </c>
      <c r="F43" s="266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66">
        <f t="shared" si="3"/>
        <v>0</v>
      </c>
      <c r="H43" s="266">
        <f>'TAB-3'!E45</f>
        <v>0</v>
      </c>
      <c r="I43" s="266">
        <f>'Tab4-PPN1'!E45</f>
        <v>0</v>
      </c>
      <c r="J43" s="266">
        <f>'Tab4-PPN2'!E45</f>
        <v>0</v>
      </c>
      <c r="K43" s="266">
        <f>'Tab4-PPN3'!E45</f>
        <v>0</v>
      </c>
      <c r="L43" s="266">
        <f>'Tab4-PPN4'!E45</f>
        <v>0</v>
      </c>
      <c r="M43" s="266">
        <f>'Tab4-PPN5'!E45</f>
        <v>0</v>
      </c>
      <c r="N43" s="266">
        <f>'Tab4-PPN6'!E45</f>
        <v>0</v>
      </c>
      <c r="O43" s="266">
        <f>'Tab4-PPN7'!E45</f>
        <v>0</v>
      </c>
      <c r="P43" s="266">
        <f>'Tab4-PPN8'!E45</f>
        <v>0</v>
      </c>
      <c r="Q43" s="266">
        <f>'Tab 4-PPN9'!H45</f>
        <v>0</v>
      </c>
      <c r="R43" s="266">
        <f>'Tab 4-PPN10'!G45</f>
        <v>0</v>
      </c>
      <c r="S43" s="266">
        <f>'Tab 4-PPN11'!G45</f>
        <v>0</v>
      </c>
      <c r="T43" s="266">
        <f>'Tab 4-PPN12'!G45</f>
        <v>0</v>
      </c>
      <c r="U43" s="266">
        <f>'Tab 4-PPN13'!G45</f>
        <v>0</v>
      </c>
      <c r="V43" s="266">
        <f>'Tab 4-PPN14'!G45</f>
        <v>0</v>
      </c>
      <c r="W43" s="266">
        <f>'Tab 4-PPN15'!G45</f>
        <v>0</v>
      </c>
      <c r="X43" s="266">
        <f>'Tab 4-PPN16'!G45</f>
        <v>0</v>
      </c>
      <c r="Y43" s="266">
        <f>'Tab 4-PPN17'!G45</f>
        <v>0</v>
      </c>
      <c r="Z43" s="266">
        <f>'Tab 4-PPN18'!G45</f>
        <v>0</v>
      </c>
      <c r="AA43" s="266">
        <f>'Tab 4-PPN19'!G45</f>
        <v>0</v>
      </c>
      <c r="AB43" s="267">
        <f>'Tab 4-PPN9'!E45</f>
        <v>0</v>
      </c>
    </row>
    <row r="44" spans="2:28" ht="18.75">
      <c r="B44" s="37">
        <v>6</v>
      </c>
      <c r="C44" s="122" t="s">
        <v>161</v>
      </c>
      <c r="D44" s="123">
        <v>614900</v>
      </c>
      <c r="E44" s="266">
        <f>'TAB-3'!E46+'Tab4-PPN1'!E46+'Tab4-PPN2'!E46+'Tab4-PPN3'!E46+'Tab4-PPN4'!E46+'Tab4-PPN5'!E46+'Tab4-PPN6'!E46+'Tab4-PPN7'!E46+'Tab4-PPN8'!E46+'Tab 4-PPN9'!E46</f>
        <v>0</v>
      </c>
      <c r="F44" s="266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66">
        <f t="shared" si="3"/>
        <v>0</v>
      </c>
      <c r="H44" s="266">
        <f>'TAB-3'!E46</f>
        <v>0</v>
      </c>
      <c r="I44" s="266">
        <f>'Tab4-PPN1'!E46</f>
        <v>0</v>
      </c>
      <c r="J44" s="266">
        <f>'Tab4-PPN2'!E46</f>
        <v>0</v>
      </c>
      <c r="K44" s="266">
        <f>'Tab4-PPN3'!E46</f>
        <v>0</v>
      </c>
      <c r="L44" s="266">
        <f>'Tab4-PPN4'!E46</f>
        <v>0</v>
      </c>
      <c r="M44" s="266">
        <f>'Tab4-PPN5'!E46</f>
        <v>0</v>
      </c>
      <c r="N44" s="266">
        <f>'Tab4-PPN6'!E46</f>
        <v>0</v>
      </c>
      <c r="O44" s="266">
        <f>'Tab4-PPN7'!E46</f>
        <v>0</v>
      </c>
      <c r="P44" s="266">
        <f>'Tab4-PPN8'!E46</f>
        <v>0</v>
      </c>
      <c r="Q44" s="266">
        <f>'Tab 4-PPN9'!H46</f>
        <v>0</v>
      </c>
      <c r="R44" s="266">
        <f>'Tab 4-PPN10'!G46</f>
        <v>0</v>
      </c>
      <c r="S44" s="266">
        <f>'Tab 4-PPN11'!G46</f>
        <v>0</v>
      </c>
      <c r="T44" s="266">
        <f>'Tab 4-PPN12'!G46</f>
        <v>0</v>
      </c>
      <c r="U44" s="266">
        <f>'Tab 4-PPN13'!G46</f>
        <v>0</v>
      </c>
      <c r="V44" s="266">
        <f>'Tab 4-PPN14'!G46</f>
        <v>0</v>
      </c>
      <c r="W44" s="266">
        <f>'Tab 4-PPN15'!G46</f>
        <v>0</v>
      </c>
      <c r="X44" s="266">
        <f>'Tab 4-PPN16'!G46</f>
        <v>0</v>
      </c>
      <c r="Y44" s="266">
        <f>'Tab 4-PPN17'!G46</f>
        <v>0</v>
      </c>
      <c r="Z44" s="266">
        <f>'Tab 4-PPN18'!G46</f>
        <v>0</v>
      </c>
      <c r="AA44" s="266">
        <f>'Tab 4-PPN19'!G46</f>
        <v>0</v>
      </c>
      <c r="AB44" s="267">
        <f>'Tab 4-PPN9'!E46</f>
        <v>0</v>
      </c>
    </row>
    <row r="45" spans="2:28" ht="18.75">
      <c r="B45" s="37"/>
      <c r="C45" s="118"/>
      <c r="D45" s="116"/>
      <c r="E45" s="266">
        <f>'TAB-3'!E47+'Tab4-PPN1'!E47+'Tab4-PPN2'!E47+'Tab4-PPN3'!E47+'Tab4-PPN4'!E47+'Tab4-PPN5'!E47+'Tab4-PPN6'!E47+'Tab4-PPN7'!E47+'Tab4-PPN8'!E47+'Tab 4-PPN9'!E47</f>
        <v>0</v>
      </c>
      <c r="F45" s="266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66">
        <f t="shared" si="3"/>
        <v>0</v>
      </c>
      <c r="H45" s="266">
        <f>'TAB-3'!E47</f>
        <v>0</v>
      </c>
      <c r="I45" s="266">
        <f>'Tab4-PPN1'!E47</f>
        <v>0</v>
      </c>
      <c r="J45" s="266">
        <f>'Tab4-PPN2'!E47</f>
        <v>0</v>
      </c>
      <c r="K45" s="266">
        <f>'Tab4-PPN3'!E47</f>
        <v>0</v>
      </c>
      <c r="L45" s="266">
        <f>'Tab4-PPN4'!E47</f>
        <v>0</v>
      </c>
      <c r="M45" s="266">
        <f>'Tab4-PPN5'!E47</f>
        <v>0</v>
      </c>
      <c r="N45" s="266">
        <f>'Tab4-PPN6'!E47</f>
        <v>0</v>
      </c>
      <c r="O45" s="266">
        <f>'Tab4-PPN7'!E47</f>
        <v>0</v>
      </c>
      <c r="P45" s="266">
        <f>'Tab4-PPN8'!E47</f>
        <v>0</v>
      </c>
      <c r="Q45" s="266">
        <f>'Tab 4-PPN9'!H47</f>
        <v>0</v>
      </c>
      <c r="R45" s="266">
        <f>'Tab 4-PPN10'!G47</f>
        <v>0</v>
      </c>
      <c r="S45" s="266">
        <f>'Tab 4-PPN11'!G47</f>
        <v>0</v>
      </c>
      <c r="T45" s="266">
        <f>'Tab 4-PPN12'!G47</f>
        <v>0</v>
      </c>
      <c r="U45" s="266">
        <f>'Tab 4-PPN13'!G47</f>
        <v>0</v>
      </c>
      <c r="V45" s="266">
        <f>'Tab 4-PPN14'!G47</f>
        <v>0</v>
      </c>
      <c r="W45" s="266">
        <f>'Tab 4-PPN15'!G47</f>
        <v>0</v>
      </c>
      <c r="X45" s="266">
        <f>'Tab 4-PPN16'!G47</f>
        <v>0</v>
      </c>
      <c r="Y45" s="266">
        <f>'Tab 4-PPN17'!G47</f>
        <v>0</v>
      </c>
      <c r="Z45" s="266">
        <f>'Tab 4-PPN18'!G47</f>
        <v>0</v>
      </c>
      <c r="AA45" s="266">
        <f>'Tab 4-PPN19'!G47</f>
        <v>0</v>
      </c>
      <c r="AB45" s="267">
        <f>'Tab 4-PPN9'!E47</f>
        <v>0</v>
      </c>
    </row>
    <row r="46" spans="2:29" s="143" customFormat="1" ht="38.25" thickBot="1">
      <c r="B46" s="229" t="s">
        <v>23</v>
      </c>
      <c r="C46" s="147" t="s">
        <v>102</v>
      </c>
      <c r="D46" s="196">
        <v>615000</v>
      </c>
      <c r="E46" s="271">
        <f aca="true" t="shared" si="4" ref="E46:AB46">E47+E50</f>
        <v>0</v>
      </c>
      <c r="F46" s="271">
        <f t="shared" si="4"/>
        <v>0</v>
      </c>
      <c r="G46" s="271">
        <f t="shared" si="4"/>
        <v>0</v>
      </c>
      <c r="H46" s="271">
        <f t="shared" si="4"/>
        <v>0</v>
      </c>
      <c r="I46" s="271">
        <f t="shared" si="4"/>
        <v>0</v>
      </c>
      <c r="J46" s="271">
        <f t="shared" si="4"/>
        <v>0</v>
      </c>
      <c r="K46" s="271">
        <f t="shared" si="4"/>
        <v>0</v>
      </c>
      <c r="L46" s="271">
        <f t="shared" si="4"/>
        <v>0</v>
      </c>
      <c r="M46" s="271">
        <f t="shared" si="4"/>
        <v>0</v>
      </c>
      <c r="N46" s="271">
        <f t="shared" si="4"/>
        <v>0</v>
      </c>
      <c r="O46" s="271">
        <f t="shared" si="4"/>
        <v>0</v>
      </c>
      <c r="P46" s="271">
        <f t="shared" si="4"/>
        <v>0</v>
      </c>
      <c r="Q46" s="271">
        <f t="shared" si="4"/>
        <v>0</v>
      </c>
      <c r="R46" s="271">
        <f t="shared" si="4"/>
        <v>0</v>
      </c>
      <c r="S46" s="271">
        <f t="shared" si="4"/>
        <v>0</v>
      </c>
      <c r="T46" s="271">
        <f t="shared" si="4"/>
        <v>0</v>
      </c>
      <c r="U46" s="271">
        <f t="shared" si="4"/>
        <v>0</v>
      </c>
      <c r="V46" s="271">
        <f t="shared" si="4"/>
        <v>0</v>
      </c>
      <c r="W46" s="271">
        <f t="shared" si="4"/>
        <v>0</v>
      </c>
      <c r="X46" s="271">
        <f t="shared" si="4"/>
        <v>0</v>
      </c>
      <c r="Y46" s="271">
        <f t="shared" si="4"/>
        <v>0</v>
      </c>
      <c r="Z46" s="271">
        <f t="shared" si="4"/>
        <v>0</v>
      </c>
      <c r="AA46" s="271">
        <f t="shared" si="4"/>
        <v>0</v>
      </c>
      <c r="AB46" s="274">
        <f t="shared" si="4"/>
        <v>0</v>
      </c>
      <c r="AC46" s="148"/>
    </row>
    <row r="47" spans="2:28" ht="37.5">
      <c r="B47" s="230">
        <v>1</v>
      </c>
      <c r="C47" s="200" t="s">
        <v>159</v>
      </c>
      <c r="D47" s="195">
        <v>615100</v>
      </c>
      <c r="E47" s="266">
        <f>'TAB-3'!E49+'Tab4-PPN1'!E49+'Tab4-PPN2'!E49+'Tab4-PPN3'!E49+'Tab4-PPN4'!E49+'Tab4-PPN5'!E49+'Tab4-PPN6'!E49+'Tab4-PPN7'!E49+'Tab4-PPN8'!E49+'Tab 4-PPN9'!E49</f>
        <v>0</v>
      </c>
      <c r="F47" s="268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68">
        <f>SUM(H47:AB47)</f>
        <v>0</v>
      </c>
      <c r="H47" s="266">
        <f>'TAB-3'!E49</f>
        <v>0</v>
      </c>
      <c r="I47" s="266">
        <f>'Tab4-PPN1'!E49</f>
        <v>0</v>
      </c>
      <c r="J47" s="266">
        <f>'Tab4-PPN2'!E49</f>
        <v>0</v>
      </c>
      <c r="K47" s="266">
        <f>'Tab4-PPN3'!E49</f>
        <v>0</v>
      </c>
      <c r="L47" s="266">
        <f>'Tab4-PPN4'!E49</f>
        <v>0</v>
      </c>
      <c r="M47" s="266">
        <f>'Tab4-PPN5'!E49</f>
        <v>0</v>
      </c>
      <c r="N47" s="266">
        <f>'Tab4-PPN6'!E49</f>
        <v>0</v>
      </c>
      <c r="O47" s="266">
        <f>'Tab4-PPN7'!E49</f>
        <v>0</v>
      </c>
      <c r="P47" s="266">
        <f>'Tab4-PPN8'!E49</f>
        <v>0</v>
      </c>
      <c r="Q47" s="266">
        <f>'Tab 4-PPN9'!H49</f>
        <v>0</v>
      </c>
      <c r="R47" s="266">
        <f>'Tab 4-PPN10'!G49</f>
        <v>0</v>
      </c>
      <c r="S47" s="266">
        <f>'Tab 4-PPN11'!G49</f>
        <v>0</v>
      </c>
      <c r="T47" s="266">
        <f>'Tab 4-PPN12'!G49</f>
        <v>0</v>
      </c>
      <c r="U47" s="266">
        <f>'Tab 4-PPN13'!G49</f>
        <v>0</v>
      </c>
      <c r="V47" s="266">
        <f>'Tab 4-PPN14'!G49</f>
        <v>0</v>
      </c>
      <c r="W47" s="266">
        <f>'Tab 4-PPN15'!G49</f>
        <v>0</v>
      </c>
      <c r="X47" s="266">
        <f>'Tab 4-PPN16'!G49</f>
        <v>0</v>
      </c>
      <c r="Y47" s="266">
        <f>'Tab 4-PPN17'!G49</f>
        <v>0</v>
      </c>
      <c r="Z47" s="266">
        <f>'Tab 4-PPN18'!G49</f>
        <v>0</v>
      </c>
      <c r="AA47" s="266">
        <f>'Tab 4-PPN19'!G49</f>
        <v>0</v>
      </c>
      <c r="AB47" s="267">
        <f>'Tab 4-PPN9'!E49</f>
        <v>0</v>
      </c>
    </row>
    <row r="48" spans="2:28" ht="18.75">
      <c r="B48" s="37"/>
      <c r="C48" s="122"/>
      <c r="D48" s="123"/>
      <c r="E48" s="266">
        <f>'TAB-3'!E50+'Tab4-PPN1'!E50+'Tab4-PPN2'!E50+'Tab4-PPN3'!E50+'Tab4-PPN4'!E50+'Tab4-PPN5'!E50+'Tab4-PPN6'!E50+'Tab4-PPN7'!E50+'Tab4-PPN8'!E50+'Tab 4-PPN9'!E50</f>
        <v>0</v>
      </c>
      <c r="F48" s="266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66">
        <f>SUM(H48:AB48)</f>
        <v>0</v>
      </c>
      <c r="H48" s="266">
        <f>'TAB-3'!E50</f>
        <v>0</v>
      </c>
      <c r="I48" s="266">
        <f>'Tab4-PPN1'!E50</f>
        <v>0</v>
      </c>
      <c r="J48" s="266">
        <f>'Tab4-PPN2'!E50</f>
        <v>0</v>
      </c>
      <c r="K48" s="266">
        <f>'Tab4-PPN3'!E50</f>
        <v>0</v>
      </c>
      <c r="L48" s="266">
        <f>'Tab4-PPN4'!E50</f>
        <v>0</v>
      </c>
      <c r="M48" s="266">
        <f>'Tab4-PPN5'!E50</f>
        <v>0</v>
      </c>
      <c r="N48" s="266">
        <f>'Tab4-PPN6'!E50</f>
        <v>0</v>
      </c>
      <c r="O48" s="266">
        <f>'Tab4-PPN7'!E50</f>
        <v>0</v>
      </c>
      <c r="P48" s="266">
        <f>'Tab4-PPN8'!E50</f>
        <v>0</v>
      </c>
      <c r="Q48" s="266">
        <f>'Tab 4-PPN9'!H50</f>
        <v>0</v>
      </c>
      <c r="R48" s="266">
        <f>'Tab 4-PPN10'!G50</f>
        <v>0</v>
      </c>
      <c r="S48" s="266">
        <f>'Tab 4-PPN11'!G50</f>
        <v>0</v>
      </c>
      <c r="T48" s="266">
        <f>'Tab 4-PPN12'!G50</f>
        <v>0</v>
      </c>
      <c r="U48" s="266">
        <f>'Tab 4-PPN13'!G50</f>
        <v>0</v>
      </c>
      <c r="V48" s="266">
        <f>'Tab 4-PPN14'!G50</f>
        <v>0</v>
      </c>
      <c r="W48" s="266">
        <f>'Tab 4-PPN15'!G50</f>
        <v>0</v>
      </c>
      <c r="X48" s="266">
        <f>'Tab 4-PPN16'!G50</f>
        <v>0</v>
      </c>
      <c r="Y48" s="266">
        <f>'Tab 4-PPN17'!G50</f>
        <v>0</v>
      </c>
      <c r="Z48" s="266">
        <f>'Tab 4-PPN18'!G50</f>
        <v>0</v>
      </c>
      <c r="AA48" s="266">
        <f>'Tab 4-PPN19'!G50</f>
        <v>0</v>
      </c>
      <c r="AB48" s="267">
        <f>'Tab 4-PPN9'!E50</f>
        <v>0</v>
      </c>
    </row>
    <row r="49" spans="2:28" ht="18.75">
      <c r="B49" s="37"/>
      <c r="C49" s="122"/>
      <c r="D49" s="123"/>
      <c r="E49" s="266">
        <f>'TAB-3'!E51+'Tab4-PPN1'!E51+'Tab4-PPN2'!E51+'Tab4-PPN3'!E51+'Tab4-PPN4'!E51+'Tab4-PPN5'!E51+'Tab4-PPN6'!E51+'Tab4-PPN7'!E51+'Tab4-PPN8'!E51+'Tab 4-PPN9'!E51</f>
        <v>0</v>
      </c>
      <c r="F49" s="266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66">
        <f>SUM(H49:AB49)</f>
        <v>0</v>
      </c>
      <c r="H49" s="266">
        <f>'TAB-3'!E51</f>
        <v>0</v>
      </c>
      <c r="I49" s="266">
        <f>'Tab4-PPN1'!E51</f>
        <v>0</v>
      </c>
      <c r="J49" s="266">
        <f>'Tab4-PPN2'!E51</f>
        <v>0</v>
      </c>
      <c r="K49" s="266">
        <f>'Tab4-PPN3'!E51</f>
        <v>0</v>
      </c>
      <c r="L49" s="266">
        <f>'Tab4-PPN4'!E51</f>
        <v>0</v>
      </c>
      <c r="M49" s="266">
        <f>'Tab4-PPN5'!E51</f>
        <v>0</v>
      </c>
      <c r="N49" s="266">
        <f>'Tab4-PPN6'!E51</f>
        <v>0</v>
      </c>
      <c r="O49" s="266">
        <f>'Tab4-PPN7'!E51</f>
        <v>0</v>
      </c>
      <c r="P49" s="266">
        <f>'Tab4-PPN8'!E51</f>
        <v>0</v>
      </c>
      <c r="Q49" s="266">
        <f>'Tab 4-PPN9'!H51</f>
        <v>0</v>
      </c>
      <c r="R49" s="266">
        <f>'Tab 4-PPN10'!G51</f>
        <v>0</v>
      </c>
      <c r="S49" s="266">
        <f>'Tab 4-PPN11'!G51</f>
        <v>0</v>
      </c>
      <c r="T49" s="266">
        <f>'Tab 4-PPN12'!G51</f>
        <v>0</v>
      </c>
      <c r="U49" s="266">
        <f>'Tab 4-PPN13'!G51</f>
        <v>0</v>
      </c>
      <c r="V49" s="266">
        <f>'Tab 4-PPN14'!G51</f>
        <v>0</v>
      </c>
      <c r="W49" s="266">
        <f>'Tab 4-PPN15'!G51</f>
        <v>0</v>
      </c>
      <c r="X49" s="266">
        <f>'Tab 4-PPN16'!G51</f>
        <v>0</v>
      </c>
      <c r="Y49" s="266">
        <f>'Tab 4-PPN17'!G51</f>
        <v>0</v>
      </c>
      <c r="Z49" s="266">
        <f>'Tab 4-PPN18'!G51</f>
        <v>0</v>
      </c>
      <c r="AA49" s="266">
        <f>'Tab 4-PPN19'!G51</f>
        <v>0</v>
      </c>
      <c r="AB49" s="267">
        <f>'Tab 4-PPN9'!E51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66">
        <f>'TAB-3'!E52+'Tab4-PPN1'!E52+'Tab4-PPN2'!E52+'Tab4-PPN3'!E52+'Tab4-PPN4'!E52+'Tab4-PPN5'!E52+'Tab4-PPN6'!E52+'Tab4-PPN7'!E52+'Tab4-PPN8'!E52+'Tab 4-PPN9'!E52</f>
        <v>0</v>
      </c>
      <c r="F50" s="266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66">
        <f>SUM(H50:AB50)</f>
        <v>0</v>
      </c>
      <c r="H50" s="266">
        <f>'TAB-3'!E52</f>
        <v>0</v>
      </c>
      <c r="I50" s="266">
        <f>'Tab4-PPN1'!E52</f>
        <v>0</v>
      </c>
      <c r="J50" s="266">
        <f>'Tab4-PPN2'!E52</f>
        <v>0</v>
      </c>
      <c r="K50" s="266">
        <f>'Tab4-PPN3'!E52</f>
        <v>0</v>
      </c>
      <c r="L50" s="266">
        <f>'Tab4-PPN4'!E52</f>
        <v>0</v>
      </c>
      <c r="M50" s="266">
        <f>'Tab4-PPN5'!E52</f>
        <v>0</v>
      </c>
      <c r="N50" s="266">
        <f>'Tab4-PPN6'!E52</f>
        <v>0</v>
      </c>
      <c r="O50" s="266">
        <f>'Tab4-PPN7'!E52</f>
        <v>0</v>
      </c>
      <c r="P50" s="266">
        <f>'Tab4-PPN8'!E52</f>
        <v>0</v>
      </c>
      <c r="Q50" s="266">
        <f>'Tab 4-PPN9'!H52</f>
        <v>0</v>
      </c>
      <c r="R50" s="266">
        <f>'Tab 4-PPN10'!G52</f>
        <v>0</v>
      </c>
      <c r="S50" s="266">
        <f>'Tab 4-PPN11'!G52</f>
        <v>0</v>
      </c>
      <c r="T50" s="266">
        <f>'Tab 4-PPN12'!G52</f>
        <v>0</v>
      </c>
      <c r="U50" s="266">
        <f>'Tab 4-PPN13'!G52</f>
        <v>0</v>
      </c>
      <c r="V50" s="266">
        <f>'Tab 4-PPN14'!G52</f>
        <v>0</v>
      </c>
      <c r="W50" s="266">
        <f>'Tab 4-PPN15'!G52</f>
        <v>0</v>
      </c>
      <c r="X50" s="266">
        <f>'Tab 4-PPN16'!G52</f>
        <v>0</v>
      </c>
      <c r="Y50" s="266">
        <f>'Tab 4-PPN17'!G52</f>
        <v>0</v>
      </c>
      <c r="Z50" s="266">
        <f>'Tab 4-PPN18'!G52</f>
        <v>0</v>
      </c>
      <c r="AA50" s="266">
        <f>'Tab 4-PPN19'!G52</f>
        <v>0</v>
      </c>
      <c r="AB50" s="267">
        <f>'Tab 4-PPN9'!E52</f>
        <v>0</v>
      </c>
    </row>
    <row r="51" spans="2:28" ht="18.75">
      <c r="B51" s="37"/>
      <c r="C51" s="124"/>
      <c r="D51" s="123"/>
      <c r="E51" s="266">
        <f>'TAB-3'!E53+'Tab4-PPN1'!E53+'Tab4-PPN2'!E53+'Tab4-PPN3'!E53+'Tab4-PPN4'!E53+'Tab4-PPN5'!E53+'Tab4-PPN6'!E53+'Tab4-PPN7'!E53+'Tab4-PPN8'!E53+'Tab 4-PPN9'!E53</f>
        <v>0</v>
      </c>
      <c r="F51" s="266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66">
        <f>SUM(H51:AB51)</f>
        <v>0</v>
      </c>
      <c r="H51" s="266">
        <f>'TAB-3'!E53</f>
        <v>0</v>
      </c>
      <c r="I51" s="266">
        <f>'Tab4-PPN1'!E53</f>
        <v>0</v>
      </c>
      <c r="J51" s="266">
        <f>'Tab4-PPN2'!E53</f>
        <v>0</v>
      </c>
      <c r="K51" s="266">
        <f>'Tab4-PPN3'!E53</f>
        <v>0</v>
      </c>
      <c r="L51" s="266">
        <f>'Tab4-PPN4'!E53</f>
        <v>0</v>
      </c>
      <c r="M51" s="266">
        <f>'Tab4-PPN5'!E53</f>
        <v>0</v>
      </c>
      <c r="N51" s="266">
        <f>'Tab4-PPN6'!E53</f>
        <v>0</v>
      </c>
      <c r="O51" s="266">
        <f>'Tab4-PPN7'!E53</f>
        <v>0</v>
      </c>
      <c r="P51" s="266">
        <f>'Tab4-PPN8'!E53</f>
        <v>0</v>
      </c>
      <c r="Q51" s="266">
        <f>'Tab 4-PPN9'!H53</f>
        <v>0</v>
      </c>
      <c r="R51" s="266">
        <f>'Tab 4-PPN10'!G53</f>
        <v>0</v>
      </c>
      <c r="S51" s="266">
        <f>'Tab 4-PPN11'!G53</f>
        <v>0</v>
      </c>
      <c r="T51" s="266">
        <f>'Tab 4-PPN12'!G53</f>
        <v>0</v>
      </c>
      <c r="U51" s="266">
        <f>'Tab 4-PPN13'!G53</f>
        <v>0</v>
      </c>
      <c r="V51" s="266">
        <f>'Tab 4-PPN14'!G53</f>
        <v>0</v>
      </c>
      <c r="W51" s="266">
        <f>'Tab 4-PPN15'!G53</f>
        <v>0</v>
      </c>
      <c r="X51" s="266">
        <f>'Tab 4-PPN16'!G53</f>
        <v>0</v>
      </c>
      <c r="Y51" s="266">
        <f>'Tab 4-PPN17'!G53</f>
        <v>0</v>
      </c>
      <c r="Z51" s="266">
        <f>'Tab 4-PPN18'!G53</f>
        <v>0</v>
      </c>
      <c r="AA51" s="266">
        <f>'Tab 4-PPN19'!G53</f>
        <v>0</v>
      </c>
      <c r="AB51" s="267">
        <f>'Tab 4-PPN9'!E53</f>
        <v>0</v>
      </c>
    </row>
    <row r="52" spans="2:29" s="143" customFormat="1" ht="38.25" thickBot="1">
      <c r="B52" s="229" t="s">
        <v>24</v>
      </c>
      <c r="C52" s="147" t="s">
        <v>160</v>
      </c>
      <c r="D52" s="196">
        <v>616000</v>
      </c>
      <c r="E52" s="271">
        <f aca="true" t="shared" si="5" ref="E52:AB52">E53</f>
        <v>0</v>
      </c>
      <c r="F52" s="271">
        <f t="shared" si="5"/>
        <v>0</v>
      </c>
      <c r="G52" s="271">
        <f t="shared" si="5"/>
        <v>0</v>
      </c>
      <c r="H52" s="271">
        <f t="shared" si="5"/>
        <v>0</v>
      </c>
      <c r="I52" s="271">
        <f t="shared" si="5"/>
        <v>0</v>
      </c>
      <c r="J52" s="271">
        <f t="shared" si="5"/>
        <v>0</v>
      </c>
      <c r="K52" s="271">
        <f t="shared" si="5"/>
        <v>0</v>
      </c>
      <c r="L52" s="271">
        <f t="shared" si="5"/>
        <v>0</v>
      </c>
      <c r="M52" s="271">
        <f t="shared" si="5"/>
        <v>0</v>
      </c>
      <c r="N52" s="271">
        <f t="shared" si="5"/>
        <v>0</v>
      </c>
      <c r="O52" s="271">
        <f t="shared" si="5"/>
        <v>0</v>
      </c>
      <c r="P52" s="271">
        <f t="shared" si="5"/>
        <v>0</v>
      </c>
      <c r="Q52" s="271">
        <f t="shared" si="5"/>
        <v>0</v>
      </c>
      <c r="R52" s="271">
        <f t="shared" si="5"/>
        <v>0</v>
      </c>
      <c r="S52" s="271">
        <f t="shared" si="5"/>
        <v>0</v>
      </c>
      <c r="T52" s="271">
        <f t="shared" si="5"/>
        <v>0</v>
      </c>
      <c r="U52" s="271">
        <f t="shared" si="5"/>
        <v>0</v>
      </c>
      <c r="V52" s="271">
        <f t="shared" si="5"/>
        <v>0</v>
      </c>
      <c r="W52" s="271">
        <f t="shared" si="5"/>
        <v>0</v>
      </c>
      <c r="X52" s="271">
        <f t="shared" si="5"/>
        <v>0</v>
      </c>
      <c r="Y52" s="271">
        <f t="shared" si="5"/>
        <v>0</v>
      </c>
      <c r="Z52" s="271">
        <f t="shared" si="5"/>
        <v>0</v>
      </c>
      <c r="AA52" s="271">
        <f t="shared" si="5"/>
        <v>0</v>
      </c>
      <c r="AB52" s="274">
        <f t="shared" si="5"/>
        <v>0</v>
      </c>
      <c r="AC52" s="148"/>
    </row>
    <row r="53" spans="2:28" ht="18.75">
      <c r="B53" s="230">
        <v>1</v>
      </c>
      <c r="C53" s="199" t="s">
        <v>162</v>
      </c>
      <c r="D53" s="195">
        <v>616200</v>
      </c>
      <c r="E53" s="266">
        <f>'TAB-3'!E55+'Tab4-PPN1'!E55+'Tab4-PPN2'!E55+'Tab4-PPN3'!E55+'Tab4-PPN4'!E55+'Tab4-PPN5'!E55+'Tab4-PPN6'!E55+'Tab4-PPN7'!E55+'Tab4-PPN8'!E55+'Tab 4-PPN9'!E55</f>
        <v>0</v>
      </c>
      <c r="F53" s="268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68">
        <f>SUM(H53:AB53)</f>
        <v>0</v>
      </c>
      <c r="H53" s="266">
        <f>'TAB-3'!E55</f>
        <v>0</v>
      </c>
      <c r="I53" s="266">
        <f>'Tab4-PPN1'!E55</f>
        <v>0</v>
      </c>
      <c r="J53" s="266">
        <f>'Tab4-PPN2'!E55</f>
        <v>0</v>
      </c>
      <c r="K53" s="266">
        <f>'Tab4-PPN3'!E55</f>
        <v>0</v>
      </c>
      <c r="L53" s="266">
        <f>'Tab4-PPN4'!E55</f>
        <v>0</v>
      </c>
      <c r="M53" s="266">
        <f>'Tab4-PPN5'!E55</f>
        <v>0</v>
      </c>
      <c r="N53" s="266">
        <f>'Tab4-PPN6'!E55</f>
        <v>0</v>
      </c>
      <c r="O53" s="266">
        <f>'Tab4-PPN7'!E55</f>
        <v>0</v>
      </c>
      <c r="P53" s="266">
        <f>'Tab4-PPN8'!E55</f>
        <v>0</v>
      </c>
      <c r="Q53" s="266">
        <f>'Tab 4-PPN9'!H55</f>
        <v>0</v>
      </c>
      <c r="R53" s="266">
        <f>'Tab 4-PPN10'!G55</f>
        <v>0</v>
      </c>
      <c r="S53" s="266">
        <f>'Tab 4-PPN11'!G55</f>
        <v>0</v>
      </c>
      <c r="T53" s="266">
        <f>'Tab 4-PPN12'!G55</f>
        <v>0</v>
      </c>
      <c r="U53" s="266">
        <f>'Tab 4-PPN13'!G55</f>
        <v>0</v>
      </c>
      <c r="V53" s="266">
        <f>'Tab 4-PPN14'!G55</f>
        <v>0</v>
      </c>
      <c r="W53" s="266">
        <f>'Tab 4-PPN15'!G55</f>
        <v>0</v>
      </c>
      <c r="X53" s="266">
        <f>'Tab 4-PPN16'!G55</f>
        <v>0</v>
      </c>
      <c r="Y53" s="266">
        <f>'Tab 4-PPN17'!G55</f>
        <v>0</v>
      </c>
      <c r="Z53" s="266">
        <f>'Tab 4-PPN18'!G55</f>
        <v>0</v>
      </c>
      <c r="AA53" s="266">
        <f>'Tab 4-PPN19'!G55</f>
        <v>0</v>
      </c>
      <c r="AB53" s="267">
        <f>'Tab 4-PPN9'!E55</f>
        <v>0</v>
      </c>
    </row>
    <row r="54" spans="2:28" s="143" customFormat="1" ht="57" thickBot="1">
      <c r="B54" s="229" t="s">
        <v>28</v>
      </c>
      <c r="C54" s="147" t="s">
        <v>174</v>
      </c>
      <c r="D54" s="196"/>
      <c r="E54" s="271">
        <f>SUM(E55:E60)</f>
        <v>0</v>
      </c>
      <c r="F54" s="271">
        <f>SUM(F55:F60)</f>
        <v>0</v>
      </c>
      <c r="G54" s="271">
        <f aca="true" t="shared" si="6" ref="G54:AB54">SUM(G55:G60)</f>
        <v>0</v>
      </c>
      <c r="H54" s="271">
        <f t="shared" si="6"/>
        <v>0</v>
      </c>
      <c r="I54" s="271">
        <f t="shared" si="6"/>
        <v>0</v>
      </c>
      <c r="J54" s="271">
        <f t="shared" si="6"/>
        <v>0</v>
      </c>
      <c r="K54" s="271">
        <f t="shared" si="6"/>
        <v>0</v>
      </c>
      <c r="L54" s="271">
        <f t="shared" si="6"/>
        <v>0</v>
      </c>
      <c r="M54" s="271">
        <f t="shared" si="6"/>
        <v>0</v>
      </c>
      <c r="N54" s="271">
        <f t="shared" si="6"/>
        <v>0</v>
      </c>
      <c r="O54" s="271">
        <f t="shared" si="6"/>
        <v>0</v>
      </c>
      <c r="P54" s="271">
        <f t="shared" si="6"/>
        <v>0</v>
      </c>
      <c r="Q54" s="271">
        <f t="shared" si="6"/>
        <v>0</v>
      </c>
      <c r="R54" s="271">
        <f t="shared" si="6"/>
        <v>0</v>
      </c>
      <c r="S54" s="271">
        <f t="shared" si="6"/>
        <v>0</v>
      </c>
      <c r="T54" s="271">
        <f t="shared" si="6"/>
        <v>0</v>
      </c>
      <c r="U54" s="271">
        <f t="shared" si="6"/>
        <v>0</v>
      </c>
      <c r="V54" s="271">
        <f t="shared" si="6"/>
        <v>0</v>
      </c>
      <c r="W54" s="271">
        <f t="shared" si="6"/>
        <v>0</v>
      </c>
      <c r="X54" s="271">
        <f t="shared" si="6"/>
        <v>0</v>
      </c>
      <c r="Y54" s="271">
        <f t="shared" si="6"/>
        <v>0</v>
      </c>
      <c r="Z54" s="271">
        <f t="shared" si="6"/>
        <v>0</v>
      </c>
      <c r="AA54" s="271">
        <f t="shared" si="6"/>
        <v>0</v>
      </c>
      <c r="AB54" s="274">
        <f t="shared" si="6"/>
        <v>0</v>
      </c>
    </row>
    <row r="55" spans="2:28" ht="37.5">
      <c r="B55" s="232">
        <v>1</v>
      </c>
      <c r="C55" s="198" t="s">
        <v>163</v>
      </c>
      <c r="D55" s="197">
        <v>821100</v>
      </c>
      <c r="E55" s="266">
        <f>'TAB-3'!E57+'Tab4-PPN1'!E57+'Tab4-PPN2'!E57+'Tab4-PPN3'!E57+'Tab4-PPN4'!E57+'Tab4-PPN5'!E57+'Tab4-PPN6'!E57+'Tab4-PPN7'!E57+'Tab4-PPN8'!E57+'Tab 4-PPN9'!E57</f>
        <v>0</v>
      </c>
      <c r="F55" s="268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68">
        <f aca="true" t="shared" si="7" ref="G55:G60">SUM(H55:AB55)</f>
        <v>0</v>
      </c>
      <c r="H55" s="266">
        <f>'TAB-3'!E57</f>
        <v>0</v>
      </c>
      <c r="I55" s="266">
        <f>'Tab4-PPN1'!E57</f>
        <v>0</v>
      </c>
      <c r="J55" s="266">
        <f>'Tab4-PPN2'!E57</f>
        <v>0</v>
      </c>
      <c r="K55" s="266">
        <f>'Tab4-PPN3'!E57</f>
        <v>0</v>
      </c>
      <c r="L55" s="266">
        <f>'Tab4-PPN4'!E57</f>
        <v>0</v>
      </c>
      <c r="M55" s="266">
        <f>'Tab4-PPN5'!E57</f>
        <v>0</v>
      </c>
      <c r="N55" s="266">
        <f>'Tab4-PPN6'!E57</f>
        <v>0</v>
      </c>
      <c r="O55" s="266">
        <f>'Tab4-PPN7'!E57</f>
        <v>0</v>
      </c>
      <c r="P55" s="266">
        <f>'Tab4-PPN8'!E57</f>
        <v>0</v>
      </c>
      <c r="Q55" s="266">
        <f>'Tab 4-PPN9'!H57</f>
        <v>0</v>
      </c>
      <c r="R55" s="266">
        <f>'Tab 4-PPN10'!G57</f>
        <v>0</v>
      </c>
      <c r="S55" s="266">
        <f>'Tab 4-PPN11'!G57</f>
        <v>0</v>
      </c>
      <c r="T55" s="266">
        <f>'Tab 4-PPN12'!G57</f>
        <v>0</v>
      </c>
      <c r="U55" s="266">
        <f>'Tab 4-PPN13'!G57</f>
        <v>0</v>
      </c>
      <c r="V55" s="266">
        <f>'Tab 4-PPN14'!G57</f>
        <v>0</v>
      </c>
      <c r="W55" s="266">
        <f>'Tab 4-PPN15'!G57</f>
        <v>0</v>
      </c>
      <c r="X55" s="266">
        <f>'Tab 4-PPN16'!G57</f>
        <v>0</v>
      </c>
      <c r="Y55" s="266">
        <f>'Tab 4-PPN17'!G57</f>
        <v>0</v>
      </c>
      <c r="Z55" s="266">
        <f>'Tab 4-PPN18'!G57</f>
        <v>0</v>
      </c>
      <c r="AA55" s="266">
        <f>'Tab 4-PPN19'!G57</f>
        <v>0</v>
      </c>
      <c r="AB55" s="267">
        <f>'Tab 4-PPN9'!E57</f>
        <v>0</v>
      </c>
    </row>
    <row r="56" spans="2:28" ht="18.75">
      <c r="B56" s="32">
        <v>2</v>
      </c>
      <c r="C56" s="117" t="s">
        <v>164</v>
      </c>
      <c r="D56" s="33">
        <v>821200</v>
      </c>
      <c r="E56" s="266">
        <f>'TAB-3'!E58+'Tab4-PPN1'!E58+'Tab4-PPN2'!E58+'Tab4-PPN3'!E58+'Tab4-PPN4'!E58+'Tab4-PPN5'!E58+'Tab4-PPN6'!E58+'Tab4-PPN7'!E58+'Tab4-PPN8'!E58+'Tab 4-PPN9'!E58</f>
        <v>0</v>
      </c>
      <c r="F56" s="266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66">
        <f t="shared" si="7"/>
        <v>0</v>
      </c>
      <c r="H56" s="266">
        <f>'TAB-3'!E58</f>
        <v>0</v>
      </c>
      <c r="I56" s="266">
        <f>'Tab4-PPN1'!E58</f>
        <v>0</v>
      </c>
      <c r="J56" s="266">
        <f>'Tab4-PPN2'!E58</f>
        <v>0</v>
      </c>
      <c r="K56" s="266">
        <f>'Tab4-PPN3'!E58</f>
        <v>0</v>
      </c>
      <c r="L56" s="266">
        <f>'Tab4-PPN4'!E58</f>
        <v>0</v>
      </c>
      <c r="M56" s="266">
        <f>'Tab4-PPN5'!E58</f>
        <v>0</v>
      </c>
      <c r="N56" s="266">
        <f>'Tab4-PPN6'!E58</f>
        <v>0</v>
      </c>
      <c r="O56" s="266">
        <f>'Tab4-PPN7'!E58</f>
        <v>0</v>
      </c>
      <c r="P56" s="266">
        <f>'Tab4-PPN8'!E58</f>
        <v>0</v>
      </c>
      <c r="Q56" s="266">
        <f>'Tab 4-PPN9'!H58</f>
        <v>0</v>
      </c>
      <c r="R56" s="266">
        <f>'Tab 4-PPN10'!G58</f>
        <v>0</v>
      </c>
      <c r="S56" s="266">
        <f>'Tab 4-PPN11'!G58</f>
        <v>0</v>
      </c>
      <c r="T56" s="266">
        <f>'Tab 4-PPN12'!G58</f>
        <v>0</v>
      </c>
      <c r="U56" s="266">
        <f>'Tab 4-PPN13'!G58</f>
        <v>0</v>
      </c>
      <c r="V56" s="266">
        <f>'Tab 4-PPN14'!G58</f>
        <v>0</v>
      </c>
      <c r="W56" s="266">
        <f>'Tab 4-PPN15'!G58</f>
        <v>0</v>
      </c>
      <c r="X56" s="266">
        <f>'Tab 4-PPN16'!G58</f>
        <v>0</v>
      </c>
      <c r="Y56" s="266">
        <f>'Tab 4-PPN17'!G58</f>
        <v>0</v>
      </c>
      <c r="Z56" s="266">
        <f>'Tab 4-PPN18'!G58</f>
        <v>0</v>
      </c>
      <c r="AA56" s="266">
        <f>'Tab 4-PPN19'!G58</f>
        <v>0</v>
      </c>
      <c r="AB56" s="267">
        <f>'Tab 4-PPN9'!E58</f>
        <v>0</v>
      </c>
    </row>
    <row r="57" spans="2:28" ht="18.75">
      <c r="B57" s="32">
        <v>3</v>
      </c>
      <c r="C57" s="117" t="s">
        <v>165</v>
      </c>
      <c r="D57" s="33">
        <v>821300</v>
      </c>
      <c r="E57" s="266">
        <f>'TAB-3'!E59+'Tab4-PPN1'!E59+'Tab4-PPN2'!E59+'Tab4-PPN3'!E59+'Tab4-PPN4'!E59+'Tab4-PPN5'!E59+'Tab4-PPN6'!E59+'Tab4-PPN7'!E59+'Tab4-PPN8'!E59+'Tab 4-PPN9'!E59</f>
        <v>0</v>
      </c>
      <c r="F57" s="266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66">
        <f t="shared" si="7"/>
        <v>0</v>
      </c>
      <c r="H57" s="266">
        <f>'TAB-3'!E59</f>
        <v>0</v>
      </c>
      <c r="I57" s="266">
        <f>'Tab4-PPN1'!E59</f>
        <v>0</v>
      </c>
      <c r="J57" s="266">
        <f>'Tab4-PPN2'!E59</f>
        <v>0</v>
      </c>
      <c r="K57" s="266">
        <f>'Tab4-PPN3'!E59</f>
        <v>0</v>
      </c>
      <c r="L57" s="266">
        <f>'Tab4-PPN4'!E59</f>
        <v>0</v>
      </c>
      <c r="M57" s="266">
        <f>'Tab4-PPN5'!E59</f>
        <v>0</v>
      </c>
      <c r="N57" s="266">
        <f>'Tab4-PPN6'!E59</f>
        <v>0</v>
      </c>
      <c r="O57" s="266">
        <f>'Tab4-PPN7'!E59</f>
        <v>0</v>
      </c>
      <c r="P57" s="266">
        <f>'Tab4-PPN8'!E59</f>
        <v>0</v>
      </c>
      <c r="Q57" s="266">
        <f>'Tab 4-PPN9'!H59</f>
        <v>0</v>
      </c>
      <c r="R57" s="266">
        <f>'Tab 4-PPN10'!G59</f>
        <v>0</v>
      </c>
      <c r="S57" s="266">
        <f>'Tab 4-PPN11'!G59</f>
        <v>0</v>
      </c>
      <c r="T57" s="266">
        <f>'Tab 4-PPN12'!G59</f>
        <v>0</v>
      </c>
      <c r="U57" s="266">
        <f>'Tab 4-PPN13'!G59</f>
        <v>0</v>
      </c>
      <c r="V57" s="266">
        <f>'Tab 4-PPN14'!G59</f>
        <v>0</v>
      </c>
      <c r="W57" s="266">
        <f>'Tab 4-PPN15'!G59</f>
        <v>0</v>
      </c>
      <c r="X57" s="266">
        <f>'Tab 4-PPN16'!G59</f>
        <v>0</v>
      </c>
      <c r="Y57" s="266">
        <f>'Tab 4-PPN17'!G59</f>
        <v>0</v>
      </c>
      <c r="Z57" s="266">
        <f>'Tab 4-PPN18'!G59</f>
        <v>0</v>
      </c>
      <c r="AA57" s="266">
        <f>'Tab 4-PPN19'!G59</f>
        <v>0</v>
      </c>
      <c r="AB57" s="267">
        <f>'Tab 4-PPN9'!E59</f>
        <v>0</v>
      </c>
    </row>
    <row r="58" spans="2:28" ht="37.5">
      <c r="B58" s="32">
        <v>4</v>
      </c>
      <c r="C58" s="124" t="s">
        <v>166</v>
      </c>
      <c r="D58" s="33">
        <v>821400</v>
      </c>
      <c r="E58" s="266">
        <f>'TAB-3'!E60+'Tab4-PPN1'!E60+'Tab4-PPN2'!E60+'Tab4-PPN3'!E60+'Tab4-PPN4'!E60+'Tab4-PPN5'!E60+'Tab4-PPN6'!E60+'Tab4-PPN7'!E60+'Tab4-PPN8'!E60+'Tab 4-PPN9'!E60</f>
        <v>0</v>
      </c>
      <c r="F58" s="266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66">
        <f t="shared" si="7"/>
        <v>0</v>
      </c>
      <c r="H58" s="266">
        <f>'TAB-3'!E60</f>
        <v>0</v>
      </c>
      <c r="I58" s="266">
        <f>'Tab4-PPN1'!E60</f>
        <v>0</v>
      </c>
      <c r="J58" s="266">
        <f>'Tab4-PPN2'!E60</f>
        <v>0</v>
      </c>
      <c r="K58" s="266">
        <f>'Tab4-PPN3'!E60</f>
        <v>0</v>
      </c>
      <c r="L58" s="266">
        <f>'Tab4-PPN4'!E60</f>
        <v>0</v>
      </c>
      <c r="M58" s="266">
        <f>'Tab4-PPN5'!E60</f>
        <v>0</v>
      </c>
      <c r="N58" s="266">
        <f>'Tab4-PPN6'!E60</f>
        <v>0</v>
      </c>
      <c r="O58" s="266">
        <f>'Tab4-PPN7'!E60</f>
        <v>0</v>
      </c>
      <c r="P58" s="266">
        <f>'Tab4-PPN8'!E60</f>
        <v>0</v>
      </c>
      <c r="Q58" s="266">
        <f>'Tab 4-PPN9'!H60</f>
        <v>0</v>
      </c>
      <c r="R58" s="266">
        <f>'Tab 4-PPN10'!G60</f>
        <v>0</v>
      </c>
      <c r="S58" s="266">
        <f>'Tab 4-PPN11'!G60</f>
        <v>0</v>
      </c>
      <c r="T58" s="266">
        <f>'Tab 4-PPN12'!G60</f>
        <v>0</v>
      </c>
      <c r="U58" s="266">
        <f>'Tab 4-PPN13'!G60</f>
        <v>0</v>
      </c>
      <c r="V58" s="266">
        <f>'Tab 4-PPN14'!G60</f>
        <v>0</v>
      </c>
      <c r="W58" s="266">
        <f>'Tab 4-PPN15'!G60</f>
        <v>0</v>
      </c>
      <c r="X58" s="266">
        <f>'Tab 4-PPN16'!G60</f>
        <v>0</v>
      </c>
      <c r="Y58" s="266">
        <f>'Tab 4-PPN17'!G60</f>
        <v>0</v>
      </c>
      <c r="Z58" s="266">
        <f>'Tab 4-PPN18'!G60</f>
        <v>0</v>
      </c>
      <c r="AA58" s="266">
        <f>'Tab 4-PPN19'!G60</f>
        <v>0</v>
      </c>
      <c r="AB58" s="267">
        <f>'Tab 4-PPN9'!E60</f>
        <v>0</v>
      </c>
    </row>
    <row r="59" spans="2:28" ht="37.5">
      <c r="B59" s="32">
        <v>5</v>
      </c>
      <c r="C59" s="124" t="s">
        <v>167</v>
      </c>
      <c r="D59" s="33">
        <v>821500</v>
      </c>
      <c r="E59" s="266">
        <f>'TAB-3'!E61+'Tab4-PPN1'!E61+'Tab4-PPN2'!E61+'Tab4-PPN3'!E61+'Tab4-PPN4'!E61+'Tab4-PPN5'!E61+'Tab4-PPN6'!E61+'Tab4-PPN7'!E61+'Tab4-PPN8'!E61+'Tab 4-PPN9'!E61</f>
        <v>0</v>
      </c>
      <c r="F59" s="266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66">
        <f t="shared" si="7"/>
        <v>0</v>
      </c>
      <c r="H59" s="266">
        <f>'TAB-3'!E61</f>
        <v>0</v>
      </c>
      <c r="I59" s="266">
        <f>'Tab4-PPN1'!E61</f>
        <v>0</v>
      </c>
      <c r="J59" s="266">
        <f>'Tab4-PPN2'!E61</f>
        <v>0</v>
      </c>
      <c r="K59" s="266">
        <f>'Tab4-PPN3'!E61</f>
        <v>0</v>
      </c>
      <c r="L59" s="266">
        <f>'Tab4-PPN4'!E61</f>
        <v>0</v>
      </c>
      <c r="M59" s="266">
        <f>'Tab4-PPN5'!E61</f>
        <v>0</v>
      </c>
      <c r="N59" s="266">
        <f>'Tab4-PPN6'!E61</f>
        <v>0</v>
      </c>
      <c r="O59" s="266">
        <f>'Tab4-PPN7'!E61</f>
        <v>0</v>
      </c>
      <c r="P59" s="266">
        <f>'Tab4-PPN8'!E61</f>
        <v>0</v>
      </c>
      <c r="Q59" s="266">
        <f>'Tab 4-PPN9'!H61</f>
        <v>0</v>
      </c>
      <c r="R59" s="266">
        <f>'Tab 4-PPN10'!G61</f>
        <v>0</v>
      </c>
      <c r="S59" s="266">
        <f>'Tab 4-PPN11'!G61</f>
        <v>0</v>
      </c>
      <c r="T59" s="266">
        <f>'Tab 4-PPN12'!G61</f>
        <v>0</v>
      </c>
      <c r="U59" s="266">
        <f>'Tab 4-PPN13'!G61</f>
        <v>0</v>
      </c>
      <c r="V59" s="266">
        <f>'Tab 4-PPN14'!G61</f>
        <v>0</v>
      </c>
      <c r="W59" s="266">
        <f>'Tab 4-PPN15'!G61</f>
        <v>0</v>
      </c>
      <c r="X59" s="266">
        <f>'Tab 4-PPN16'!G61</f>
        <v>0</v>
      </c>
      <c r="Y59" s="266">
        <f>'Tab 4-PPN17'!G61</f>
        <v>0</v>
      </c>
      <c r="Z59" s="266">
        <f>'Tab 4-PPN18'!G61</f>
        <v>0</v>
      </c>
      <c r="AA59" s="266">
        <f>'Tab 4-PPN19'!G61</f>
        <v>0</v>
      </c>
      <c r="AB59" s="267">
        <f>'Tab 4-PPN9'!E61</f>
        <v>0</v>
      </c>
    </row>
    <row r="60" spans="2:29" ht="42" customHeight="1">
      <c r="B60" s="32">
        <v>6</v>
      </c>
      <c r="C60" s="124" t="s">
        <v>169</v>
      </c>
      <c r="D60" s="33">
        <v>821600</v>
      </c>
      <c r="E60" s="266">
        <f>'TAB-3'!E62+'Tab4-PPN1'!E62+'Tab4-PPN2'!E62+'Tab4-PPN3'!E62+'Tab4-PPN4'!E62+'Tab4-PPN5'!E62+'Tab4-PPN6'!E62+'Tab4-PPN7'!E62+'Tab4-PPN8'!E62+'Tab 4-PPN9'!E62</f>
        <v>0</v>
      </c>
      <c r="F60" s="266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66">
        <f t="shared" si="7"/>
        <v>0</v>
      </c>
      <c r="H60" s="266">
        <f>'TAB-3'!E62</f>
        <v>0</v>
      </c>
      <c r="I60" s="266">
        <f>'Tab4-PPN1'!E62</f>
        <v>0</v>
      </c>
      <c r="J60" s="266">
        <f>'Tab4-PPN2'!E62</f>
        <v>0</v>
      </c>
      <c r="K60" s="266">
        <f>'Tab4-PPN3'!E62</f>
        <v>0</v>
      </c>
      <c r="L60" s="266">
        <f>'Tab4-PPN4'!E62</f>
        <v>0</v>
      </c>
      <c r="M60" s="266">
        <f>'Tab4-PPN5'!E62</f>
        <v>0</v>
      </c>
      <c r="N60" s="266">
        <f>'Tab4-PPN6'!E62</f>
        <v>0</v>
      </c>
      <c r="O60" s="266">
        <f>'Tab4-PPN7'!E62</f>
        <v>0</v>
      </c>
      <c r="P60" s="266">
        <f>'Tab4-PPN8'!E62</f>
        <v>0</v>
      </c>
      <c r="Q60" s="266">
        <f>'Tab 4-PPN9'!H62</f>
        <v>0</v>
      </c>
      <c r="R60" s="266">
        <f>'Tab 4-PPN10'!G62</f>
        <v>0</v>
      </c>
      <c r="S60" s="266">
        <f>'Tab 4-PPN11'!G62</f>
        <v>0</v>
      </c>
      <c r="T60" s="266">
        <f>'Tab 4-PPN12'!G62</f>
        <v>0</v>
      </c>
      <c r="U60" s="266">
        <f>'Tab 4-PPN13'!G62</f>
        <v>0</v>
      </c>
      <c r="V60" s="266">
        <f>'Tab 4-PPN14'!G62</f>
        <v>0</v>
      </c>
      <c r="W60" s="266">
        <f>'Tab 4-PPN15'!G62</f>
        <v>0</v>
      </c>
      <c r="X60" s="266">
        <f>'Tab 4-PPN16'!G62</f>
        <v>0</v>
      </c>
      <c r="Y60" s="266">
        <f>'Tab 4-PPN17'!G62</f>
        <v>0</v>
      </c>
      <c r="Z60" s="266">
        <f>'Tab 4-PPN18'!G62</f>
        <v>0</v>
      </c>
      <c r="AA60" s="266">
        <f>'Tab 4-PPN19'!G62</f>
        <v>0</v>
      </c>
      <c r="AB60" s="267">
        <f>'Tab 4-PPN9'!E62</f>
        <v>0</v>
      </c>
      <c r="AC60" s="11"/>
    </row>
    <row r="61" spans="2:29" s="143" customFormat="1" ht="49.5" customHeight="1" thickBot="1">
      <c r="B61" s="229"/>
      <c r="C61" s="147" t="s">
        <v>170</v>
      </c>
      <c r="D61" s="248"/>
      <c r="E61" s="271">
        <f>E12+E24+E46+E52+E54</f>
        <v>0</v>
      </c>
      <c r="F61" s="271">
        <f aca="true" t="shared" si="8" ref="F61:AB61">F12+F24+F46+F52+F54</f>
        <v>0</v>
      </c>
      <c r="G61" s="271">
        <f t="shared" si="8"/>
        <v>0</v>
      </c>
      <c r="H61" s="271">
        <f t="shared" si="8"/>
        <v>0</v>
      </c>
      <c r="I61" s="271">
        <f t="shared" si="8"/>
        <v>0</v>
      </c>
      <c r="J61" s="271">
        <f t="shared" si="8"/>
        <v>0</v>
      </c>
      <c r="K61" s="271">
        <f t="shared" si="8"/>
        <v>0</v>
      </c>
      <c r="L61" s="271">
        <f t="shared" si="8"/>
        <v>0</v>
      </c>
      <c r="M61" s="271">
        <f t="shared" si="8"/>
        <v>0</v>
      </c>
      <c r="N61" s="271">
        <f t="shared" si="8"/>
        <v>0</v>
      </c>
      <c r="O61" s="271">
        <f t="shared" si="8"/>
        <v>0</v>
      </c>
      <c r="P61" s="271">
        <f t="shared" si="8"/>
        <v>0</v>
      </c>
      <c r="Q61" s="271">
        <f t="shared" si="8"/>
        <v>0</v>
      </c>
      <c r="R61" s="271">
        <f t="shared" si="8"/>
        <v>0</v>
      </c>
      <c r="S61" s="271">
        <f t="shared" si="8"/>
        <v>0</v>
      </c>
      <c r="T61" s="271">
        <f t="shared" si="8"/>
        <v>0</v>
      </c>
      <c r="U61" s="271">
        <f t="shared" si="8"/>
        <v>0</v>
      </c>
      <c r="V61" s="271">
        <f t="shared" si="8"/>
        <v>0</v>
      </c>
      <c r="W61" s="271">
        <f t="shared" si="8"/>
        <v>0</v>
      </c>
      <c r="X61" s="271">
        <f t="shared" si="8"/>
        <v>0</v>
      </c>
      <c r="Y61" s="271">
        <f t="shared" si="8"/>
        <v>0</v>
      </c>
      <c r="Z61" s="271">
        <f t="shared" si="8"/>
        <v>0</v>
      </c>
      <c r="AA61" s="271">
        <f t="shared" si="8"/>
        <v>0</v>
      </c>
      <c r="AB61" s="274">
        <f t="shared" si="8"/>
        <v>0</v>
      </c>
      <c r="AC61" s="148"/>
    </row>
    <row r="62" spans="2:17" ht="30.75" customHeight="1">
      <c r="B62" s="10"/>
      <c r="C62" s="360"/>
      <c r="D62" s="360"/>
      <c r="E62" s="360"/>
      <c r="F62" s="360"/>
      <c r="G62" s="360"/>
      <c r="H62" s="360"/>
      <c r="I62" s="360"/>
      <c r="J62" s="360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6" t="s">
        <v>181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6" t="s">
        <v>181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5511811023622047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3" t="s">
        <v>135</v>
      </c>
      <c r="F10" s="373" t="s">
        <v>136</v>
      </c>
      <c r="G10" s="370" t="s">
        <v>137</v>
      </c>
      <c r="H10" s="407" t="s">
        <v>115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4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5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37.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37.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37.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37.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37.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65.25" customHeight="1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37.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38.25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37.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37.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38.25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57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37.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37.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37.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42" customHeight="1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57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198</v>
      </c>
      <c r="C6" s="189"/>
      <c r="D6" s="189"/>
      <c r="E6" s="189"/>
      <c r="F6" s="189"/>
      <c r="G6" s="189"/>
      <c r="H6" s="189"/>
      <c r="I6" s="189"/>
      <c r="J6" s="141"/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/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110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8"/>
      <c r="G15" s="168">
        <f>'TAB-3'!G15+'Tab4-PPN1'!G15+'Tab4-PPN2'!G15+'Tab4-PPN3'!G15+'Tab4-PPN4'!G15+'Tab4-PPN5'!G15+'Tab4-PPN6'!G15+'Tab4-PPN7'!G15+'Tab4-PPN8'!G15+'Tab 4-PPN9'!G15</f>
        <v>0</v>
      </c>
      <c r="H15" s="168">
        <f>SUM(I15:T15)</f>
        <v>0</v>
      </c>
      <c r="I15" s="168">
        <f>'TAB-3'!I15+'Tab4-PPN1'!I15+'Tab4-PPN2'!I15+'Tab4-PPN3'!I15+'Tab4-PPN4'!I15+'Tab4-PPN5'!I15+'Tab4-PPN6'!I15+'Tab4-PPN7'!I15+'Tab4-PPN8'!I15+'Tab 4-PPN9'!I15</f>
        <v>0</v>
      </c>
      <c r="J15" s="168">
        <f>'TAB-3'!J15+'Tab4-PPN1'!J15+'Tab4-PPN2'!J15+'Tab4-PPN3'!J15+'Tab4-PPN4'!J15+'Tab4-PPN5'!J15+'Tab4-PPN6'!J15+'Tab4-PPN7'!J15+'Tab4-PPN8'!J15+'Tab 4-PPN9'!J15</f>
        <v>0</v>
      </c>
      <c r="K15" s="168">
        <f>'TAB-3'!K15+'Tab4-PPN1'!K15+'Tab4-PPN2'!K15+'Tab4-PPN3'!K15+'Tab4-PPN4'!K15+'Tab4-PPN5'!K15+'Tab4-PPN6'!K15+'Tab4-PPN7'!K15+'Tab4-PPN8'!K15+'Tab 4-PPN9'!K15</f>
        <v>0</v>
      </c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8"/>
      <c r="G16" s="168">
        <f>'TAB-3'!G16+'Tab4-PPN1'!G16+'Tab4-PPN2'!G16+'Tab4-PPN3'!G16+'Tab4-PPN4'!G16+'Tab4-PPN5'!G16+'Tab4-PPN6'!G16+'Tab4-PPN7'!G16+'Tab4-PPN8'!G16+'Tab 4-PPN9'!G16</f>
        <v>0</v>
      </c>
      <c r="H16" s="168">
        <f aca="true" t="shared" si="2" ref="H16:H62">SUM(I16:T16)</f>
        <v>0</v>
      </c>
      <c r="I16" s="168">
        <f>'TAB-3'!I16+'Tab4-PPN1'!I16+'Tab4-PPN2'!I16+'Tab4-PPN3'!I16+'Tab4-PPN4'!I16+'Tab4-PPN5'!I16+'Tab4-PPN6'!I16+'Tab4-PPN7'!I16+'Tab4-PPN8'!I16+'Tab 4-PPN9'!I16</f>
        <v>0</v>
      </c>
      <c r="J16" s="168">
        <f>'TAB-3'!J16+'Tab4-PPN1'!J16+'Tab4-PPN2'!J16+'Tab4-PPN3'!J16+'Tab4-PPN4'!J16+'Tab4-PPN5'!J16+'Tab4-PPN6'!J16+'Tab4-PPN7'!J16+'Tab4-PPN8'!J16+'Tab 4-PPN9'!J16</f>
        <v>0</v>
      </c>
      <c r="K16" s="168">
        <f>'TAB-3'!K16+'Tab4-PPN1'!K16+'Tab4-PPN2'!K16+'Tab4-PPN3'!K16+'Tab4-PPN4'!K16+'Tab4-PPN5'!K16+'Tab4-PPN6'!K16+'Tab4-PPN7'!K16+'Tab4-PPN8'!K16+'Tab 4-PPN9'!K16</f>
        <v>0</v>
      </c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8"/>
      <c r="G17" s="168">
        <f>'TAB-3'!G17+'Tab4-PPN1'!G17+'Tab4-PPN2'!G17+'Tab4-PPN3'!G17+'Tab4-PPN4'!G17+'Tab4-PPN5'!G17+'Tab4-PPN6'!G17+'Tab4-PPN7'!G17+'Tab4-PPN8'!G17+'Tab 4-PPN9'!G17</f>
        <v>0</v>
      </c>
      <c r="H17" s="168">
        <f t="shared" si="2"/>
        <v>0</v>
      </c>
      <c r="I17" s="168">
        <f>'TAB-3'!I17+'Tab4-PPN1'!I17+'Tab4-PPN2'!I17+'Tab4-PPN3'!I17+'Tab4-PPN4'!I17+'Tab4-PPN5'!I17+'Tab4-PPN6'!I17+'Tab4-PPN7'!I17+'Tab4-PPN8'!I17+'Tab 4-PPN9'!I17</f>
        <v>0</v>
      </c>
      <c r="J17" s="168">
        <f>'TAB-3'!J17+'Tab4-PPN1'!J17+'Tab4-PPN2'!J17+'Tab4-PPN3'!J17+'Tab4-PPN4'!J17+'Tab4-PPN5'!J17+'Tab4-PPN6'!J17+'Tab4-PPN7'!J17+'Tab4-PPN8'!J17+'Tab 4-PPN9'!J17</f>
        <v>0</v>
      </c>
      <c r="K17" s="168">
        <f>'TAB-3'!K17+'Tab4-PPN1'!K17+'Tab4-PPN2'!K17+'Tab4-PPN3'!K17+'Tab4-PPN4'!K17+'Tab4-PPN5'!K17+'Tab4-PPN6'!K17+'Tab4-PPN7'!K17+'Tab4-PPN8'!K17+'Tab 4-PPN9'!K17</f>
        <v>0</v>
      </c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8"/>
      <c r="G18" s="168">
        <f>'TAB-3'!G18+'Tab4-PPN1'!G18+'Tab4-PPN2'!G18+'Tab4-PPN3'!G18+'Tab4-PPN4'!G18+'Tab4-PPN5'!G18+'Tab4-PPN6'!G18+'Tab4-PPN7'!G18+'Tab4-PPN8'!G18+'Tab 4-PPN9'!G18</f>
        <v>0</v>
      </c>
      <c r="H18" s="168">
        <f t="shared" si="2"/>
        <v>0</v>
      </c>
      <c r="I18" s="168">
        <f>'TAB-3'!I18+'Tab4-PPN1'!I18+'Tab4-PPN2'!I18+'Tab4-PPN3'!I18+'Tab4-PPN4'!I18+'Tab4-PPN5'!I18+'Tab4-PPN6'!I18+'Tab4-PPN7'!I18+'Tab4-PPN8'!I18+'Tab 4-PPN9'!I18</f>
        <v>0</v>
      </c>
      <c r="J18" s="168">
        <f>'TAB-3'!J18+'Tab4-PPN1'!J18+'Tab4-PPN2'!J18+'Tab4-PPN3'!J18+'Tab4-PPN4'!J18+'Tab4-PPN5'!J18+'Tab4-PPN6'!J18+'Tab4-PPN7'!J18+'Tab4-PPN8'!J18+'Tab 4-PPN9'!J18</f>
        <v>0</v>
      </c>
      <c r="K18" s="168">
        <f>'TAB-3'!K18+'Tab4-PPN1'!K18+'Tab4-PPN2'!K18+'Tab4-PPN3'!K18+'Tab4-PPN4'!K18+'Tab4-PPN5'!K18+'Tab4-PPN6'!K18+'Tab4-PPN7'!K18+'Tab4-PPN8'!K18+'Tab 4-PPN9'!K18</f>
        <v>0</v>
      </c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8"/>
      <c r="G19" s="168">
        <f>'TAB-3'!G19+'Tab4-PPN1'!G19+'Tab4-PPN2'!G19+'Tab4-PPN3'!G19+'Tab4-PPN4'!G19+'Tab4-PPN5'!G19+'Tab4-PPN6'!G19+'Tab4-PPN7'!G19+'Tab4-PPN8'!G19+'Tab 4-PPN9'!G19</f>
        <v>0</v>
      </c>
      <c r="H19" s="168">
        <f t="shared" si="2"/>
        <v>0</v>
      </c>
      <c r="I19" s="168">
        <f>'TAB-3'!I19+'Tab4-PPN1'!I19+'Tab4-PPN2'!I19+'Tab4-PPN3'!I19+'Tab4-PPN4'!I19+'Tab4-PPN5'!I19+'Tab4-PPN6'!I19+'Tab4-PPN7'!I19+'Tab4-PPN8'!I19+'Tab 4-PPN9'!I19</f>
        <v>0</v>
      </c>
      <c r="J19" s="168">
        <f>'TAB-3'!J19+'Tab4-PPN1'!J19+'Tab4-PPN2'!J19+'Tab4-PPN3'!J19+'Tab4-PPN4'!J19+'Tab4-PPN5'!J19+'Tab4-PPN6'!J19+'Tab4-PPN7'!J19+'Tab4-PPN8'!J19+'Tab 4-PPN9'!J19</f>
        <v>0</v>
      </c>
      <c r="K19" s="168">
        <f>'TAB-3'!K19+'Tab4-PPN1'!K19+'Tab4-PPN2'!K19+'Tab4-PPN3'!K19+'Tab4-PPN4'!K19+'Tab4-PPN5'!K19+'Tab4-PPN6'!K19+'Tab4-PPN7'!K19+'Tab4-PPN8'!K19+'Tab 4-PPN9'!K19</f>
        <v>0</v>
      </c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8"/>
      <c r="G20" s="168">
        <f>'TAB-3'!G20+'Tab4-PPN1'!G20+'Tab4-PPN2'!G20+'Tab4-PPN3'!G20+'Tab4-PPN4'!G20+'Tab4-PPN5'!G20+'Tab4-PPN6'!G20+'Tab4-PPN7'!G20+'Tab4-PPN8'!G20+'Tab 4-PPN9'!G20</f>
        <v>0</v>
      </c>
      <c r="H20" s="168">
        <f t="shared" si="2"/>
        <v>0</v>
      </c>
      <c r="I20" s="168">
        <f>'TAB-3'!I20+'Tab4-PPN1'!I20+'Tab4-PPN2'!I20+'Tab4-PPN3'!I20+'Tab4-PPN4'!I20+'Tab4-PPN5'!I20+'Tab4-PPN6'!I20+'Tab4-PPN7'!I20+'Tab4-PPN8'!I20+'Tab 4-PPN9'!I20</f>
        <v>0</v>
      </c>
      <c r="J20" s="168">
        <f>'TAB-3'!J20+'Tab4-PPN1'!J20+'Tab4-PPN2'!J20+'Tab4-PPN3'!J20+'Tab4-PPN4'!J20+'Tab4-PPN5'!J20+'Tab4-PPN6'!J20+'Tab4-PPN7'!J20+'Tab4-PPN8'!J20+'Tab 4-PPN9'!J20</f>
        <v>0</v>
      </c>
      <c r="K20" s="168">
        <f>'TAB-3'!K20+'Tab4-PPN1'!K20+'Tab4-PPN2'!K20+'Tab4-PPN3'!K20+'Tab4-PPN4'!K20+'Tab4-PPN5'!K20+'Tab4-PPN6'!K20+'Tab4-PPN7'!K20+'Tab4-PPN8'!K20+'Tab 4-PPN9'!K20</f>
        <v>0</v>
      </c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8"/>
      <c r="G21" s="168">
        <f>'TAB-3'!G21+'Tab4-PPN1'!G21+'Tab4-PPN2'!G21+'Tab4-PPN3'!G21+'Tab4-PPN4'!G21+'Tab4-PPN5'!G21+'Tab4-PPN6'!G21+'Tab4-PPN7'!G21+'Tab4-PPN8'!G21+'Tab 4-PPN9'!G21</f>
        <v>0</v>
      </c>
      <c r="H21" s="168">
        <f t="shared" si="2"/>
        <v>0</v>
      </c>
      <c r="I21" s="168">
        <f>'TAB-3'!I21+'Tab4-PPN1'!I21+'Tab4-PPN2'!I21+'Tab4-PPN3'!I21+'Tab4-PPN4'!I21+'Tab4-PPN5'!I21+'Tab4-PPN6'!I21+'Tab4-PPN7'!I21+'Tab4-PPN8'!I21+'Tab 4-PPN9'!I21</f>
        <v>0</v>
      </c>
      <c r="J21" s="168">
        <f>'TAB-3'!J21+'Tab4-PPN1'!J21+'Tab4-PPN2'!J21+'Tab4-PPN3'!J21+'Tab4-PPN4'!J21+'Tab4-PPN5'!J21+'Tab4-PPN6'!J21+'Tab4-PPN7'!J21+'Tab4-PPN8'!J21+'Tab 4-PPN9'!J21</f>
        <v>0</v>
      </c>
      <c r="K21" s="168">
        <f>'TAB-3'!K21+'Tab4-PPN1'!K21+'Tab4-PPN2'!K21+'Tab4-PPN3'!K21+'Tab4-PPN4'!K21+'Tab4-PPN5'!K21+'Tab4-PPN6'!K21+'Tab4-PPN7'!K21+'Tab4-PPN8'!K21+'Tab 4-PPN9'!K21</f>
        <v>0</v>
      </c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8"/>
      <c r="G22" s="168">
        <f>'TAB-3'!G22+'Tab4-PPN1'!G22+'Tab4-PPN2'!G22+'Tab4-PPN3'!G22+'Tab4-PPN4'!G22+'Tab4-PPN5'!G22+'Tab4-PPN6'!G22+'Tab4-PPN7'!G22+'Tab4-PPN8'!G22+'Tab 4-PPN9'!G22</f>
        <v>0</v>
      </c>
      <c r="H22" s="168">
        <f t="shared" si="2"/>
        <v>0</v>
      </c>
      <c r="I22" s="168">
        <f>'TAB-3'!I22+'Tab4-PPN1'!I22+'Tab4-PPN2'!I22+'Tab4-PPN3'!I22+'Tab4-PPN4'!I22+'Tab4-PPN5'!I22+'Tab4-PPN6'!I22+'Tab4-PPN7'!I22+'Tab4-PPN8'!I22+'Tab 4-PPN9'!I22</f>
        <v>0</v>
      </c>
      <c r="J22" s="168">
        <f>'TAB-3'!J22+'Tab4-PPN1'!J22+'Tab4-PPN2'!J22+'Tab4-PPN3'!J22+'Tab4-PPN4'!J22+'Tab4-PPN5'!J22+'Tab4-PPN6'!J22+'Tab4-PPN7'!J22+'Tab4-PPN8'!J22+'Tab 4-PPN9'!J22</f>
        <v>0</v>
      </c>
      <c r="K22" s="168">
        <f>'TAB-3'!K22+'Tab4-PPN1'!K22+'Tab4-PPN2'!K22+'Tab4-PPN3'!K22+'Tab4-PPN4'!K22+'Tab4-PPN5'!K22+'Tab4-PPN6'!K22+'Tab4-PPN7'!K22+'Tab4-PPN8'!K22+'Tab 4-PPN9'!K22</f>
        <v>0</v>
      </c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8"/>
      <c r="G23" s="168">
        <f>'TAB-3'!G23+'Tab4-PPN1'!G23+'Tab4-PPN2'!G23+'Tab4-PPN3'!G23+'Tab4-PPN4'!G23+'Tab4-PPN5'!G23+'Tab4-PPN6'!G23+'Tab4-PPN7'!G23+'Tab4-PPN8'!G23+'Tab 4-PPN9'!G23</f>
        <v>0</v>
      </c>
      <c r="H23" s="168">
        <f t="shared" si="2"/>
        <v>0</v>
      </c>
      <c r="I23" s="168">
        <f>'TAB-3'!I23+'Tab4-PPN1'!I23+'Tab4-PPN2'!I23+'Tab4-PPN3'!I23+'Tab4-PPN4'!I23+'Tab4-PPN5'!I23+'Tab4-PPN6'!I23+'Tab4-PPN7'!I23+'Tab4-PPN8'!I23+'Tab 4-PPN9'!I23</f>
        <v>0</v>
      </c>
      <c r="J23" s="168">
        <f>'TAB-3'!J23+'Tab4-PPN1'!J23+'Tab4-PPN2'!J23+'Tab4-PPN3'!J23+'Tab4-PPN4'!J23+'Tab4-PPN5'!J23+'Tab4-PPN6'!J23+'Tab4-PPN7'!J23+'Tab4-PPN8'!J23+'Tab 4-PPN9'!J23</f>
        <v>0</v>
      </c>
      <c r="K23" s="168">
        <f>'TAB-3'!K23+'Tab4-PPN1'!K23+'Tab4-PPN2'!K23+'Tab4-PPN3'!K23+'Tab4-PPN4'!K23+'Tab4-PPN5'!K23+'Tab4-PPN6'!K23+'Tab4-PPN7'!K23+'Tab4-PPN8'!K23+'Tab 4-PPN9'!K23</f>
        <v>0</v>
      </c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8"/>
      <c r="G24" s="168">
        <f>'TAB-3'!G24+'Tab4-PPN1'!G24+'Tab4-PPN2'!G24+'Tab4-PPN3'!G24+'Tab4-PPN4'!G24+'Tab4-PPN5'!G24+'Tab4-PPN6'!G24+'Tab4-PPN7'!G24+'Tab4-PPN8'!G24+'Tab 4-PPN9'!G24</f>
        <v>0</v>
      </c>
      <c r="H24" s="168">
        <f t="shared" si="2"/>
        <v>0</v>
      </c>
      <c r="I24" s="168">
        <f>'TAB-3'!I24+'Tab4-PPN1'!I24+'Tab4-PPN2'!I24+'Tab4-PPN3'!I24+'Tab4-PPN4'!I24+'Tab4-PPN5'!I24+'Tab4-PPN6'!I24+'Tab4-PPN7'!I24+'Tab4-PPN8'!I24+'Tab 4-PPN9'!I24</f>
        <v>0</v>
      </c>
      <c r="J24" s="168">
        <f>'TAB-3'!J24+'Tab4-PPN1'!J24+'Tab4-PPN2'!J24+'Tab4-PPN3'!J24+'Tab4-PPN4'!J24+'Tab4-PPN5'!J24+'Tab4-PPN6'!J24+'Tab4-PPN7'!J24+'Tab4-PPN8'!J24+'Tab 4-PPN9'!J24</f>
        <v>0</v>
      </c>
      <c r="K24" s="168">
        <f>'TAB-3'!K24+'Tab4-PPN1'!K24+'Tab4-PPN2'!K24+'Tab4-PPN3'!K24+'Tab4-PPN4'!K24+'Tab4-PPN5'!K24+'Tab4-PPN6'!K24+'Tab4-PPN7'!K24+'Tab4-PPN8'!K24+'Tab 4-PPN9'!K24</f>
        <v>0</v>
      </c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8"/>
      <c r="G25" s="168">
        <f>'TAB-3'!G25+'Tab4-PPN1'!G25+'Tab4-PPN2'!G25+'Tab4-PPN3'!G25+'Tab4-PPN4'!G25+'Tab4-PPN5'!G25+'Tab4-PPN6'!G25+'Tab4-PPN7'!G25+'Tab4-PPN8'!G25+'Tab 4-PPN9'!G25</f>
        <v>0</v>
      </c>
      <c r="H25" s="168">
        <f t="shared" si="2"/>
        <v>0</v>
      </c>
      <c r="I25" s="168">
        <f>'TAB-3'!I25+'Tab4-PPN1'!I25+'Tab4-PPN2'!I25+'Tab4-PPN3'!I25+'Tab4-PPN4'!I25+'Tab4-PPN5'!I25+'Tab4-PPN6'!I25+'Tab4-PPN7'!I25+'Tab4-PPN8'!I25+'Tab 4-PPN9'!I25</f>
        <v>0</v>
      </c>
      <c r="J25" s="168">
        <f>'TAB-3'!J25+'Tab4-PPN1'!J25+'Tab4-PPN2'!J25+'Tab4-PPN3'!J25+'Tab4-PPN4'!J25+'Tab4-PPN5'!J25+'Tab4-PPN6'!J25+'Tab4-PPN7'!J25+'Tab4-PPN8'!J25+'Tab 4-PPN9'!J25</f>
        <v>0</v>
      </c>
      <c r="K25" s="168">
        <f>'TAB-3'!K25+'Tab4-PPN1'!K25+'Tab4-PPN2'!K25+'Tab4-PPN3'!K25+'Tab4-PPN4'!K25+'Tab4-PPN5'!K25+'Tab4-PPN6'!K25+'Tab4-PPN7'!K25+'Tab4-PPN8'!K25+'Tab 4-PPN9'!K25</f>
        <v>0</v>
      </c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 aca="true" t="shared" si="3" ref="E26:K26">E27+E30+E32+E41+E44+E46</f>
        <v>0</v>
      </c>
      <c r="F26" s="171">
        <f t="shared" si="3"/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aca="true" t="shared" si="4" ref="L26:T26">L27+L30+L32+L41+L44+L46</f>
        <v>0</v>
      </c>
      <c r="M26" s="171">
        <f t="shared" si="4"/>
        <v>0</v>
      </c>
      <c r="N26" s="171">
        <f t="shared" si="4"/>
        <v>0</v>
      </c>
      <c r="O26" s="171">
        <f t="shared" si="4"/>
        <v>0</v>
      </c>
      <c r="P26" s="171">
        <f t="shared" si="4"/>
        <v>0</v>
      </c>
      <c r="Q26" s="171">
        <f t="shared" si="4"/>
        <v>0</v>
      </c>
      <c r="R26" s="171">
        <f t="shared" si="4"/>
        <v>0</v>
      </c>
      <c r="S26" s="171">
        <f t="shared" si="4"/>
        <v>0</v>
      </c>
      <c r="T26" s="218">
        <f t="shared" si="4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5" ref="F27:T27">F28+F29</f>
        <v>0</v>
      </c>
      <c r="G27" s="168">
        <f>'TAB-3'!G27+'Tab4-PPN1'!G27+'Tab4-PPN2'!G27+'Tab4-PPN3'!G27+'Tab4-PPN4'!G27+'Tab4-PPN5'!G27+'Tab4-PPN6'!G27+'Tab4-PPN7'!G27+'Tab4-PPN8'!G27+'Tab 4-PPN9'!G27</f>
        <v>0</v>
      </c>
      <c r="H27" s="311">
        <f t="shared" si="5"/>
        <v>0</v>
      </c>
      <c r="I27" s="168">
        <f>'TAB-3'!I27+'Tab4-PPN1'!I27+'Tab4-PPN2'!I27+'Tab4-PPN3'!I27+'Tab4-PPN4'!I27+'Tab4-PPN5'!I27+'Tab4-PPN6'!I27+'Tab4-PPN7'!I27+'Tab4-PPN8'!I27+'Tab 4-PPN9'!I27</f>
        <v>0</v>
      </c>
      <c r="J27" s="168">
        <f>'TAB-3'!J27+'Tab4-PPN1'!J27+'Tab4-PPN2'!J27+'Tab4-PPN3'!J27+'Tab4-PPN4'!J27+'Tab4-PPN5'!J27+'Tab4-PPN6'!J27+'Tab4-PPN7'!J27+'Tab4-PPN8'!J27+'Tab 4-PPN9'!J27</f>
        <v>0</v>
      </c>
      <c r="K27" s="168">
        <f>'TAB-3'!K27+'Tab4-PPN1'!K27+'Tab4-PPN2'!K27+'Tab4-PPN3'!K27+'Tab4-PPN4'!K27+'Tab4-PPN5'!K27+'Tab4-PPN6'!K27+'Tab4-PPN7'!K27+'Tab4-PPN8'!K27+'Tab 4-PPN9'!K27</f>
        <v>0</v>
      </c>
      <c r="L27" s="277">
        <f t="shared" si="5"/>
        <v>0</v>
      </c>
      <c r="M27" s="277">
        <f t="shared" si="5"/>
        <v>0</v>
      </c>
      <c r="N27" s="277">
        <f t="shared" si="5"/>
        <v>0</v>
      </c>
      <c r="O27" s="277">
        <f t="shared" si="5"/>
        <v>0</v>
      </c>
      <c r="P27" s="277">
        <f t="shared" si="5"/>
        <v>0</v>
      </c>
      <c r="Q27" s="277">
        <f t="shared" si="5"/>
        <v>0</v>
      </c>
      <c r="R27" s="277">
        <f t="shared" si="5"/>
        <v>0</v>
      </c>
      <c r="S27" s="277">
        <f t="shared" si="5"/>
        <v>0</v>
      </c>
      <c r="T27" s="278">
        <f t="shared" si="5"/>
        <v>0</v>
      </c>
    </row>
    <row r="28" spans="2:20" ht="20.25">
      <c r="B28" s="37"/>
      <c r="C28" s="208"/>
      <c r="D28" s="220"/>
      <c r="E28" s="168">
        <f aca="true" t="shared" si="6" ref="E28:E53">SUM(G28:H28)</f>
        <v>0</v>
      </c>
      <c r="F28" s="168"/>
      <c r="G28" s="168">
        <f>'TAB-3'!G28+'Tab4-PPN1'!G28+'Tab4-PPN2'!G28+'Tab4-PPN3'!G28+'Tab4-PPN4'!G28+'Tab4-PPN5'!G28+'Tab4-PPN6'!G28+'Tab4-PPN7'!G28+'Tab4-PPN8'!G28+'Tab 4-PPN9'!G28</f>
        <v>0</v>
      </c>
      <c r="H28" s="168">
        <f t="shared" si="2"/>
        <v>0</v>
      </c>
      <c r="I28" s="168">
        <f>'TAB-3'!I28+'Tab4-PPN1'!I28+'Tab4-PPN2'!I28+'Tab4-PPN3'!I28+'Tab4-PPN4'!I28+'Tab4-PPN5'!I28+'Tab4-PPN6'!I28+'Tab4-PPN7'!I28+'Tab4-PPN8'!I28+'Tab 4-PPN9'!I28</f>
        <v>0</v>
      </c>
      <c r="J28" s="168">
        <f>'TAB-3'!J28+'Tab4-PPN1'!J28+'Tab4-PPN2'!J28+'Tab4-PPN3'!J28+'Tab4-PPN4'!J28+'Tab4-PPN5'!J28+'Tab4-PPN6'!J28+'Tab4-PPN7'!J28+'Tab4-PPN8'!J28+'Tab 4-PPN9'!J28</f>
        <v>0</v>
      </c>
      <c r="K28" s="168">
        <f>'TAB-3'!K28+'Tab4-PPN1'!K28+'Tab4-PPN2'!K28+'Tab4-PPN3'!K28+'Tab4-PPN4'!K28+'Tab4-PPN5'!K28+'Tab4-PPN6'!K28+'Tab4-PPN7'!K28+'Tab4-PPN8'!K28+'Tab 4-PPN9'!K28</f>
        <v>0</v>
      </c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6"/>
        <v>0</v>
      </c>
      <c r="F29" s="168"/>
      <c r="G29" s="168">
        <f>'TAB-3'!G29+'Tab4-PPN1'!G29+'Tab4-PPN2'!G29+'Tab4-PPN3'!G29+'Tab4-PPN4'!G29+'Tab4-PPN5'!G29+'Tab4-PPN6'!G29+'Tab4-PPN7'!G29+'Tab4-PPN8'!G29+'Tab 4-PPN9'!G29</f>
        <v>0</v>
      </c>
      <c r="H29" s="168">
        <f t="shared" si="2"/>
        <v>0</v>
      </c>
      <c r="I29" s="168">
        <f>'TAB-3'!I29+'Tab4-PPN1'!I29+'Tab4-PPN2'!I29+'Tab4-PPN3'!I29+'Tab4-PPN4'!I29+'Tab4-PPN5'!I29+'Tab4-PPN6'!I29+'Tab4-PPN7'!I29+'Tab4-PPN8'!I29+'Tab 4-PPN9'!I29</f>
        <v>0</v>
      </c>
      <c r="J29" s="168">
        <f>'TAB-3'!J29+'Tab4-PPN1'!J29+'Tab4-PPN2'!J29+'Tab4-PPN3'!J29+'Tab4-PPN4'!J29+'Tab4-PPN5'!J29+'Tab4-PPN6'!J29+'Tab4-PPN7'!J29+'Tab4-PPN8'!J29+'Tab 4-PPN9'!J29</f>
        <v>0</v>
      </c>
      <c r="K29" s="168">
        <f>'TAB-3'!K29+'Tab4-PPN1'!K29+'Tab4-PPN2'!K29+'Tab4-PPN3'!K29+'Tab4-PPN4'!K29+'Tab4-PPN5'!K29+'Tab4-PPN6'!K29+'Tab4-PPN7'!K29+'Tab4-PPN8'!K29+'Tab 4-PPN9'!K29</f>
        <v>0</v>
      </c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6"/>
        <v>0</v>
      </c>
      <c r="F30" s="168">
        <f aca="true" t="shared" si="7" ref="F30:T30">F31</f>
        <v>0</v>
      </c>
      <c r="G30" s="168">
        <f>'TAB-3'!G30+'Tab4-PPN1'!G30+'Tab4-PPN2'!G30+'Tab4-PPN3'!G30+'Tab4-PPN4'!G30+'Tab4-PPN5'!G30+'Tab4-PPN6'!G30+'Tab4-PPN7'!G30+'Tab4-PPN8'!G30+'Tab 4-PPN9'!G30</f>
        <v>0</v>
      </c>
      <c r="H30" s="168">
        <f t="shared" si="7"/>
        <v>0</v>
      </c>
      <c r="I30" s="168">
        <f>'TAB-3'!I30+'Tab4-PPN1'!I30+'Tab4-PPN2'!I30+'Tab4-PPN3'!I30+'Tab4-PPN4'!I30+'Tab4-PPN5'!I30+'Tab4-PPN6'!I30+'Tab4-PPN7'!I30+'Tab4-PPN8'!I30+'Tab 4-PPN9'!I30</f>
        <v>0</v>
      </c>
      <c r="J30" s="168">
        <f>'TAB-3'!J30+'Tab4-PPN1'!J30+'Tab4-PPN2'!J30+'Tab4-PPN3'!J30+'Tab4-PPN4'!J30+'Tab4-PPN5'!J30+'Tab4-PPN6'!J30+'Tab4-PPN7'!J30+'Tab4-PPN8'!J30+'Tab 4-PPN9'!J30</f>
        <v>0</v>
      </c>
      <c r="K30" s="168">
        <f>'TAB-3'!K30+'Tab4-PPN1'!K30+'Tab4-PPN2'!K30+'Tab4-PPN3'!K30+'Tab4-PPN4'!K30+'Tab4-PPN5'!K30+'Tab4-PPN6'!K30+'Tab4-PPN7'!K30+'Tab4-PPN8'!K30+'Tab 4-PPN9'!K30</f>
        <v>0</v>
      </c>
      <c r="L30" s="167">
        <f t="shared" si="7"/>
        <v>0</v>
      </c>
      <c r="M30" s="167">
        <f t="shared" si="7"/>
        <v>0</v>
      </c>
      <c r="N30" s="167">
        <f t="shared" si="7"/>
        <v>0</v>
      </c>
      <c r="O30" s="167">
        <f t="shared" si="7"/>
        <v>0</v>
      </c>
      <c r="P30" s="167">
        <f t="shared" si="7"/>
        <v>0</v>
      </c>
      <c r="Q30" s="167">
        <f t="shared" si="7"/>
        <v>0</v>
      </c>
      <c r="R30" s="167">
        <f t="shared" si="7"/>
        <v>0</v>
      </c>
      <c r="S30" s="167">
        <f t="shared" si="7"/>
        <v>0</v>
      </c>
      <c r="T30" s="215">
        <f t="shared" si="7"/>
        <v>0</v>
      </c>
    </row>
    <row r="31" spans="2:20" ht="20.25">
      <c r="B31" s="37"/>
      <c r="C31" s="208"/>
      <c r="D31" s="220"/>
      <c r="E31" s="168">
        <f t="shared" si="6"/>
        <v>0</v>
      </c>
      <c r="F31" s="168"/>
      <c r="G31" s="168">
        <f>'TAB-3'!G31+'Tab4-PPN1'!G31+'Tab4-PPN2'!G31+'Tab4-PPN3'!G31+'Tab4-PPN4'!G31+'Tab4-PPN5'!G31+'Tab4-PPN6'!G31+'Tab4-PPN7'!G31+'Tab4-PPN8'!G31+'Tab 4-PPN9'!G31</f>
        <v>0</v>
      </c>
      <c r="H31" s="168">
        <f t="shared" si="2"/>
        <v>0</v>
      </c>
      <c r="I31" s="168">
        <f>'TAB-3'!I31+'Tab4-PPN1'!I31+'Tab4-PPN2'!I31+'Tab4-PPN3'!I31+'Tab4-PPN4'!I31+'Tab4-PPN5'!I31+'Tab4-PPN6'!I31+'Tab4-PPN7'!I31+'Tab4-PPN8'!I31+'Tab 4-PPN9'!I31</f>
        <v>0</v>
      </c>
      <c r="J31" s="168">
        <f>'TAB-3'!J31+'Tab4-PPN1'!J31+'Tab4-PPN2'!J31+'Tab4-PPN3'!J31+'Tab4-PPN4'!J31+'Tab4-PPN5'!J31+'Tab4-PPN6'!J31+'Tab4-PPN7'!J31+'Tab4-PPN8'!J31+'Tab 4-PPN9'!J31</f>
        <v>0</v>
      </c>
      <c r="K31" s="168">
        <f>'TAB-3'!K31+'Tab4-PPN1'!K31+'Tab4-PPN2'!K31+'Tab4-PPN3'!K31+'Tab4-PPN4'!K31+'Tab4-PPN5'!K31+'Tab4-PPN6'!K31+'Tab4-PPN7'!K31+'Tab4-PPN8'!K31+'Tab 4-PPN9'!K31</f>
        <v>0</v>
      </c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6"/>
        <v>0</v>
      </c>
      <c r="F32" s="168">
        <f aca="true" t="shared" si="8" ref="F32:T32">SUM(F33:F40)</f>
        <v>0</v>
      </c>
      <c r="G32" s="168">
        <f>'TAB-3'!G32+'Tab4-PPN1'!G32+'Tab4-PPN2'!G32+'Tab4-PPN3'!G32+'Tab4-PPN4'!G32+'Tab4-PPN5'!G32+'Tab4-PPN6'!G32+'Tab4-PPN7'!G32+'Tab4-PPN8'!G32+'Tab 4-PPN9'!G32</f>
        <v>0</v>
      </c>
      <c r="H32" s="168">
        <f t="shared" si="8"/>
        <v>0</v>
      </c>
      <c r="I32" s="168">
        <f>'TAB-3'!I32+'Tab4-PPN1'!I32+'Tab4-PPN2'!I32+'Tab4-PPN3'!I32+'Tab4-PPN4'!I32+'Tab4-PPN5'!I32+'Tab4-PPN6'!I32+'Tab4-PPN7'!I32+'Tab4-PPN8'!I32+'Tab 4-PPN9'!I32</f>
        <v>0</v>
      </c>
      <c r="J32" s="168">
        <f>'TAB-3'!J32+'Tab4-PPN1'!J32+'Tab4-PPN2'!J32+'Tab4-PPN3'!J32+'Tab4-PPN4'!J32+'Tab4-PPN5'!J32+'Tab4-PPN6'!J32+'Tab4-PPN7'!J32+'Tab4-PPN8'!J32+'Tab 4-PPN9'!J32</f>
        <v>0</v>
      </c>
      <c r="K32" s="168">
        <f>'TAB-3'!K32+'Tab4-PPN1'!K32+'Tab4-PPN2'!K32+'Tab4-PPN3'!K32+'Tab4-PPN4'!K32+'Tab4-PPN5'!K32+'Tab4-PPN6'!K32+'Tab4-PPN7'!K32+'Tab4-PPN8'!K32+'Tab 4-PPN9'!K32</f>
        <v>0</v>
      </c>
      <c r="L32" s="167">
        <f t="shared" si="8"/>
        <v>0</v>
      </c>
      <c r="M32" s="167">
        <f t="shared" si="8"/>
        <v>0</v>
      </c>
      <c r="N32" s="167">
        <f t="shared" si="8"/>
        <v>0</v>
      </c>
      <c r="O32" s="167">
        <f t="shared" si="8"/>
        <v>0</v>
      </c>
      <c r="P32" s="167">
        <f t="shared" si="8"/>
        <v>0</v>
      </c>
      <c r="Q32" s="167">
        <f t="shared" si="8"/>
        <v>0</v>
      </c>
      <c r="R32" s="167">
        <f t="shared" si="8"/>
        <v>0</v>
      </c>
      <c r="S32" s="167">
        <f t="shared" si="8"/>
        <v>0</v>
      </c>
      <c r="T32" s="215">
        <f t="shared" si="8"/>
        <v>0</v>
      </c>
    </row>
    <row r="33" spans="2:20" ht="20.25">
      <c r="B33" s="37"/>
      <c r="C33" s="208"/>
      <c r="D33" s="220"/>
      <c r="E33" s="168">
        <f t="shared" si="6"/>
        <v>0</v>
      </c>
      <c r="F33" s="168"/>
      <c r="G33" s="168">
        <f>'TAB-3'!G33+'Tab4-PPN1'!G33+'Tab4-PPN2'!G33+'Tab4-PPN3'!G33+'Tab4-PPN4'!G33+'Tab4-PPN5'!G33+'Tab4-PPN6'!G33+'Tab4-PPN7'!G33+'Tab4-PPN8'!G33+'Tab 4-PPN9'!G33</f>
        <v>0</v>
      </c>
      <c r="H33" s="168">
        <f t="shared" si="2"/>
        <v>0</v>
      </c>
      <c r="I33" s="168">
        <f>'TAB-3'!I33+'Tab4-PPN1'!I33+'Tab4-PPN2'!I33+'Tab4-PPN3'!I33+'Tab4-PPN4'!I33+'Tab4-PPN5'!I33+'Tab4-PPN6'!I33+'Tab4-PPN7'!I33+'Tab4-PPN8'!I33+'Tab 4-PPN9'!I33</f>
        <v>0</v>
      </c>
      <c r="J33" s="168">
        <f>'TAB-3'!J33+'Tab4-PPN1'!J33+'Tab4-PPN2'!J33+'Tab4-PPN3'!J33+'Tab4-PPN4'!J33+'Tab4-PPN5'!J33+'Tab4-PPN6'!J33+'Tab4-PPN7'!J33+'Tab4-PPN8'!J33+'Tab 4-PPN9'!J33</f>
        <v>0</v>
      </c>
      <c r="K33" s="168">
        <f>'TAB-3'!K33+'Tab4-PPN1'!K33+'Tab4-PPN2'!K33+'Tab4-PPN3'!K33+'Tab4-PPN4'!K33+'Tab4-PPN5'!K33+'Tab4-PPN6'!K33+'Tab4-PPN7'!K33+'Tab4-PPN8'!K33+'Tab 4-PPN9'!K33</f>
        <v>0</v>
      </c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6"/>
        <v>0</v>
      </c>
      <c r="F34" s="168"/>
      <c r="G34" s="168">
        <f>'TAB-3'!G34+'Tab4-PPN1'!G34+'Tab4-PPN2'!G34+'Tab4-PPN3'!G34+'Tab4-PPN4'!G34+'Tab4-PPN5'!G34+'Tab4-PPN6'!G34+'Tab4-PPN7'!G34+'Tab4-PPN8'!G34+'Tab 4-PPN9'!G34</f>
        <v>0</v>
      </c>
      <c r="H34" s="168">
        <f t="shared" si="2"/>
        <v>0</v>
      </c>
      <c r="I34" s="168">
        <f>'TAB-3'!I34+'Tab4-PPN1'!I34+'Tab4-PPN2'!I34+'Tab4-PPN3'!I34+'Tab4-PPN4'!I34+'Tab4-PPN5'!I34+'Tab4-PPN6'!I34+'Tab4-PPN7'!I34+'Tab4-PPN8'!I34+'Tab 4-PPN9'!I34</f>
        <v>0</v>
      </c>
      <c r="J34" s="168">
        <f>'TAB-3'!J34+'Tab4-PPN1'!J34+'Tab4-PPN2'!J34+'Tab4-PPN3'!J34+'Tab4-PPN4'!J34+'Tab4-PPN5'!J34+'Tab4-PPN6'!J34+'Tab4-PPN7'!J34+'Tab4-PPN8'!J34+'Tab 4-PPN9'!J34</f>
        <v>0</v>
      </c>
      <c r="K34" s="168">
        <f>'TAB-3'!K34+'Tab4-PPN1'!K34+'Tab4-PPN2'!K34+'Tab4-PPN3'!K34+'Tab4-PPN4'!K34+'Tab4-PPN5'!K34+'Tab4-PPN6'!K34+'Tab4-PPN7'!K34+'Tab4-PPN8'!K34+'Tab 4-PPN9'!K34</f>
        <v>0</v>
      </c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6"/>
        <v>0</v>
      </c>
      <c r="F35" s="168"/>
      <c r="G35" s="168">
        <f>'TAB-3'!G35+'Tab4-PPN1'!G35+'Tab4-PPN2'!G35+'Tab4-PPN3'!G35+'Tab4-PPN4'!G35+'Tab4-PPN5'!G35+'Tab4-PPN6'!G35+'Tab4-PPN7'!G35+'Tab4-PPN8'!G35+'Tab 4-PPN9'!G35</f>
        <v>0</v>
      </c>
      <c r="H35" s="168">
        <f t="shared" si="2"/>
        <v>0</v>
      </c>
      <c r="I35" s="168">
        <f>'TAB-3'!I35+'Tab4-PPN1'!I35+'Tab4-PPN2'!I35+'Tab4-PPN3'!I35+'Tab4-PPN4'!I35+'Tab4-PPN5'!I35+'Tab4-PPN6'!I35+'Tab4-PPN7'!I35+'Tab4-PPN8'!I35+'Tab 4-PPN9'!I35</f>
        <v>0</v>
      </c>
      <c r="J35" s="168">
        <f>'TAB-3'!J35+'Tab4-PPN1'!J35+'Tab4-PPN2'!J35+'Tab4-PPN3'!J35+'Tab4-PPN4'!J35+'Tab4-PPN5'!J35+'Tab4-PPN6'!J35+'Tab4-PPN7'!J35+'Tab4-PPN8'!J35+'Tab 4-PPN9'!J35</f>
        <v>0</v>
      </c>
      <c r="K35" s="168">
        <f>'TAB-3'!K35+'Tab4-PPN1'!K35+'Tab4-PPN2'!K35+'Tab4-PPN3'!K35+'Tab4-PPN4'!K35+'Tab4-PPN5'!K35+'Tab4-PPN6'!K35+'Tab4-PPN7'!K35+'Tab4-PPN8'!K35+'Tab 4-PPN9'!K35</f>
        <v>0</v>
      </c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6"/>
        <v>0</v>
      </c>
      <c r="F36" s="168"/>
      <c r="G36" s="168">
        <f>'TAB-3'!G36+'Tab4-PPN1'!G36+'Tab4-PPN2'!G36+'Tab4-PPN3'!G36+'Tab4-PPN4'!G36+'Tab4-PPN5'!G36+'Tab4-PPN6'!G36+'Tab4-PPN7'!G36+'Tab4-PPN8'!G36+'Tab 4-PPN9'!G36</f>
        <v>0</v>
      </c>
      <c r="H36" s="168">
        <f t="shared" si="2"/>
        <v>0</v>
      </c>
      <c r="I36" s="168">
        <f>'TAB-3'!I36+'Tab4-PPN1'!I36+'Tab4-PPN2'!I36+'Tab4-PPN3'!I36+'Tab4-PPN4'!I36+'Tab4-PPN5'!I36+'Tab4-PPN6'!I36+'Tab4-PPN7'!I36+'Tab4-PPN8'!I36+'Tab 4-PPN9'!I36</f>
        <v>0</v>
      </c>
      <c r="J36" s="168">
        <f>'TAB-3'!J36+'Tab4-PPN1'!J36+'Tab4-PPN2'!J36+'Tab4-PPN3'!J36+'Tab4-PPN4'!J36+'Tab4-PPN5'!J36+'Tab4-PPN6'!J36+'Tab4-PPN7'!J36+'Tab4-PPN8'!J36+'Tab 4-PPN9'!J36</f>
        <v>0</v>
      </c>
      <c r="K36" s="168">
        <f>'TAB-3'!K36+'Tab4-PPN1'!K36+'Tab4-PPN2'!K36+'Tab4-PPN3'!K36+'Tab4-PPN4'!K36+'Tab4-PPN5'!K36+'Tab4-PPN6'!K36+'Tab4-PPN7'!K36+'Tab4-PPN8'!K36+'Tab 4-PPN9'!K36</f>
        <v>0</v>
      </c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6"/>
        <v>0</v>
      </c>
      <c r="F37" s="175"/>
      <c r="G37" s="168">
        <f>'TAB-3'!G37+'Tab4-PPN1'!G37+'Tab4-PPN2'!G37+'Tab4-PPN3'!G37+'Tab4-PPN4'!G37+'Tab4-PPN5'!G37+'Tab4-PPN6'!G37+'Tab4-PPN7'!G37+'Tab4-PPN8'!G37+'Tab 4-PPN9'!G37</f>
        <v>0</v>
      </c>
      <c r="H37" s="175">
        <f t="shared" si="2"/>
        <v>0</v>
      </c>
      <c r="I37" s="168">
        <f>'TAB-3'!I37+'Tab4-PPN1'!I37+'Tab4-PPN2'!I37+'Tab4-PPN3'!I37+'Tab4-PPN4'!I37+'Tab4-PPN5'!I37+'Tab4-PPN6'!I37+'Tab4-PPN7'!I37+'Tab4-PPN8'!I37+'Tab 4-PPN9'!I37</f>
        <v>0</v>
      </c>
      <c r="J37" s="168">
        <f>'TAB-3'!J37+'Tab4-PPN1'!J37+'Tab4-PPN2'!J37+'Tab4-PPN3'!J37+'Tab4-PPN4'!J37+'Tab4-PPN5'!J37+'Tab4-PPN6'!J37+'Tab4-PPN7'!J37+'Tab4-PPN8'!J37+'Tab 4-PPN9'!J37</f>
        <v>0</v>
      </c>
      <c r="K37" s="168">
        <f>'TAB-3'!K37+'Tab4-PPN1'!K37+'Tab4-PPN2'!K37+'Tab4-PPN3'!K37+'Tab4-PPN4'!K37+'Tab4-PPN5'!K37+'Tab4-PPN6'!K37+'Tab4-PPN7'!K37+'Tab4-PPN8'!K37+'Tab 4-PPN9'!K37</f>
        <v>0</v>
      </c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6"/>
        <v>0</v>
      </c>
      <c r="F38" s="168"/>
      <c r="G38" s="168">
        <f>'TAB-3'!G38+'Tab4-PPN1'!G38+'Tab4-PPN2'!G38+'Tab4-PPN3'!G38+'Tab4-PPN4'!G38+'Tab4-PPN5'!G38+'Tab4-PPN6'!G38+'Tab4-PPN7'!G38+'Tab4-PPN8'!G38+'Tab 4-PPN9'!G38</f>
        <v>0</v>
      </c>
      <c r="H38" s="168">
        <f t="shared" si="2"/>
        <v>0</v>
      </c>
      <c r="I38" s="168">
        <f>'TAB-3'!I38+'Tab4-PPN1'!I38+'Tab4-PPN2'!I38+'Tab4-PPN3'!I38+'Tab4-PPN4'!I38+'Tab4-PPN5'!I38+'Tab4-PPN6'!I38+'Tab4-PPN7'!I38+'Tab4-PPN8'!I38+'Tab 4-PPN9'!I38</f>
        <v>0</v>
      </c>
      <c r="J38" s="168">
        <f>'TAB-3'!J38+'Tab4-PPN1'!J38+'Tab4-PPN2'!J38+'Tab4-PPN3'!J38+'Tab4-PPN4'!J38+'Tab4-PPN5'!J38+'Tab4-PPN6'!J38+'Tab4-PPN7'!J38+'Tab4-PPN8'!J38+'Tab 4-PPN9'!J38</f>
        <v>0</v>
      </c>
      <c r="K38" s="168">
        <f>'TAB-3'!K38+'Tab4-PPN1'!K38+'Tab4-PPN2'!K38+'Tab4-PPN3'!K38+'Tab4-PPN4'!K38+'Tab4-PPN5'!K38+'Tab4-PPN6'!K38+'Tab4-PPN7'!K38+'Tab4-PPN8'!K38+'Tab 4-PPN9'!K38</f>
        <v>0</v>
      </c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6"/>
        <v>0</v>
      </c>
      <c r="F39" s="168"/>
      <c r="G39" s="168">
        <f>'TAB-3'!G39+'Tab4-PPN1'!G39+'Tab4-PPN2'!G39+'Tab4-PPN3'!G39+'Tab4-PPN4'!G39+'Tab4-PPN5'!G39+'Tab4-PPN6'!G39+'Tab4-PPN7'!G39+'Tab4-PPN8'!G39+'Tab 4-PPN9'!G39</f>
        <v>0</v>
      </c>
      <c r="H39" s="168">
        <f t="shared" si="2"/>
        <v>0</v>
      </c>
      <c r="I39" s="168">
        <f>'TAB-3'!I39+'Tab4-PPN1'!I39+'Tab4-PPN2'!I39+'Tab4-PPN3'!I39+'Tab4-PPN4'!I39+'Tab4-PPN5'!I39+'Tab4-PPN6'!I39+'Tab4-PPN7'!I39+'Tab4-PPN8'!I39+'Tab 4-PPN9'!I39</f>
        <v>0</v>
      </c>
      <c r="J39" s="168">
        <f>'TAB-3'!J39+'Tab4-PPN1'!J39+'Tab4-PPN2'!J39+'Tab4-PPN3'!J39+'Tab4-PPN4'!J39+'Tab4-PPN5'!J39+'Tab4-PPN6'!J39+'Tab4-PPN7'!J39+'Tab4-PPN8'!J39+'Tab 4-PPN9'!J39</f>
        <v>0</v>
      </c>
      <c r="K39" s="168">
        <f>'TAB-3'!K39+'Tab4-PPN1'!K39+'Tab4-PPN2'!K39+'Tab4-PPN3'!K39+'Tab4-PPN4'!K39+'Tab4-PPN5'!K39+'Tab4-PPN6'!K39+'Tab4-PPN7'!K39+'Tab4-PPN8'!K39+'Tab 4-PPN9'!K39</f>
        <v>0</v>
      </c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6"/>
        <v>0</v>
      </c>
      <c r="F40" s="175"/>
      <c r="G40" s="168">
        <f>'TAB-3'!G40+'Tab4-PPN1'!G40+'Tab4-PPN2'!G40+'Tab4-PPN3'!G40+'Tab4-PPN4'!G40+'Tab4-PPN5'!G40+'Tab4-PPN6'!G40+'Tab4-PPN7'!G40+'Tab4-PPN8'!G40+'Tab 4-PPN9'!G40</f>
        <v>0</v>
      </c>
      <c r="H40" s="175">
        <f t="shared" si="2"/>
        <v>0</v>
      </c>
      <c r="I40" s="168">
        <f>'TAB-3'!I40+'Tab4-PPN1'!I40+'Tab4-PPN2'!I40+'Tab4-PPN3'!I40+'Tab4-PPN4'!I40+'Tab4-PPN5'!I40+'Tab4-PPN6'!I40+'Tab4-PPN7'!I40+'Tab4-PPN8'!I40+'Tab 4-PPN9'!I40</f>
        <v>0</v>
      </c>
      <c r="J40" s="168">
        <f>'TAB-3'!J40+'Tab4-PPN1'!J40+'Tab4-PPN2'!J40+'Tab4-PPN3'!J40+'Tab4-PPN4'!J40+'Tab4-PPN5'!J40+'Tab4-PPN6'!J40+'Tab4-PPN7'!J40+'Tab4-PPN8'!J40+'Tab 4-PPN9'!J40</f>
        <v>0</v>
      </c>
      <c r="K40" s="168">
        <f>'TAB-3'!K40+'Tab4-PPN1'!K40+'Tab4-PPN2'!K40+'Tab4-PPN3'!K40+'Tab4-PPN4'!K40+'Tab4-PPN5'!K40+'Tab4-PPN6'!K40+'Tab4-PPN7'!K40+'Tab4-PPN8'!K40+'Tab 4-PPN9'!K40</f>
        <v>0</v>
      </c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6"/>
        <v>0</v>
      </c>
      <c r="F41" s="168">
        <f aca="true" t="shared" si="9" ref="F41:T41">SUM(F42:F43)</f>
        <v>0</v>
      </c>
      <c r="G41" s="168">
        <f>'TAB-3'!G41+'Tab4-PPN1'!G41+'Tab4-PPN2'!G41+'Tab4-PPN3'!G41+'Tab4-PPN4'!G41+'Tab4-PPN5'!G41+'Tab4-PPN6'!G41+'Tab4-PPN7'!G41+'Tab4-PPN8'!G41+'Tab 4-PPN9'!G41</f>
        <v>0</v>
      </c>
      <c r="H41" s="168">
        <f t="shared" si="9"/>
        <v>0</v>
      </c>
      <c r="I41" s="168">
        <f>'TAB-3'!I41+'Tab4-PPN1'!I41+'Tab4-PPN2'!I41+'Tab4-PPN3'!I41+'Tab4-PPN4'!I41+'Tab4-PPN5'!I41+'Tab4-PPN6'!I41+'Tab4-PPN7'!I41+'Tab4-PPN8'!I41+'Tab 4-PPN9'!I41</f>
        <v>0</v>
      </c>
      <c r="J41" s="168">
        <f>'TAB-3'!J41+'Tab4-PPN1'!J41+'Tab4-PPN2'!J41+'Tab4-PPN3'!J41+'Tab4-PPN4'!J41+'Tab4-PPN5'!J41+'Tab4-PPN6'!J41+'Tab4-PPN7'!J41+'Tab4-PPN8'!J41+'Tab 4-PPN9'!J41</f>
        <v>0</v>
      </c>
      <c r="K41" s="168">
        <f>'TAB-3'!K41+'Tab4-PPN1'!K41+'Tab4-PPN2'!K41+'Tab4-PPN3'!K41+'Tab4-PPN4'!K41+'Tab4-PPN5'!K41+'Tab4-PPN6'!K41+'Tab4-PPN7'!K41+'Tab4-PPN8'!K41+'Tab 4-PPN9'!K41</f>
        <v>0</v>
      </c>
      <c r="L41" s="167">
        <f t="shared" si="9"/>
        <v>0</v>
      </c>
      <c r="M41" s="167">
        <f t="shared" si="9"/>
        <v>0</v>
      </c>
      <c r="N41" s="167">
        <f t="shared" si="9"/>
        <v>0</v>
      </c>
      <c r="O41" s="167">
        <f t="shared" si="9"/>
        <v>0</v>
      </c>
      <c r="P41" s="167">
        <f t="shared" si="9"/>
        <v>0</v>
      </c>
      <c r="Q41" s="167">
        <f t="shared" si="9"/>
        <v>0</v>
      </c>
      <c r="R41" s="167">
        <f t="shared" si="9"/>
        <v>0</v>
      </c>
      <c r="S41" s="167">
        <f t="shared" si="9"/>
        <v>0</v>
      </c>
      <c r="T41" s="215">
        <f t="shared" si="9"/>
        <v>0</v>
      </c>
    </row>
    <row r="42" spans="2:20" ht="20.25">
      <c r="B42" s="37"/>
      <c r="C42" s="208"/>
      <c r="D42" s="220"/>
      <c r="E42" s="168">
        <f t="shared" si="6"/>
        <v>0</v>
      </c>
      <c r="F42" s="168"/>
      <c r="G42" s="168">
        <f>'TAB-3'!G42+'Tab4-PPN1'!G42+'Tab4-PPN2'!G42+'Tab4-PPN3'!G42+'Tab4-PPN4'!G42+'Tab4-PPN5'!G42+'Tab4-PPN6'!G42+'Tab4-PPN7'!G42+'Tab4-PPN8'!G42+'Tab 4-PPN9'!G42</f>
        <v>0</v>
      </c>
      <c r="H42" s="168">
        <f t="shared" si="2"/>
        <v>0</v>
      </c>
      <c r="I42" s="168">
        <f>'TAB-3'!I42+'Tab4-PPN1'!I42+'Tab4-PPN2'!I42+'Tab4-PPN3'!I42+'Tab4-PPN4'!I42+'Tab4-PPN5'!I42+'Tab4-PPN6'!I42+'Tab4-PPN7'!I42+'Tab4-PPN8'!I42+'Tab 4-PPN9'!I42</f>
        <v>0</v>
      </c>
      <c r="J42" s="168">
        <f>'TAB-3'!J42+'Tab4-PPN1'!J42+'Tab4-PPN2'!J42+'Tab4-PPN3'!J42+'Tab4-PPN4'!J42+'Tab4-PPN5'!J42+'Tab4-PPN6'!J42+'Tab4-PPN7'!J42+'Tab4-PPN8'!J42+'Tab 4-PPN9'!J42</f>
        <v>0</v>
      </c>
      <c r="K42" s="168">
        <f>'TAB-3'!K42+'Tab4-PPN1'!K42+'Tab4-PPN2'!K42+'Tab4-PPN3'!K42+'Tab4-PPN4'!K42+'Tab4-PPN5'!K42+'Tab4-PPN6'!K42+'Tab4-PPN7'!K42+'Tab4-PPN8'!K42+'Tab 4-PPN9'!K42</f>
        <v>0</v>
      </c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6"/>
        <v>0</v>
      </c>
      <c r="F43" s="168"/>
      <c r="G43" s="168">
        <f>'TAB-3'!G43+'Tab4-PPN1'!G43+'Tab4-PPN2'!G43+'Tab4-PPN3'!G43+'Tab4-PPN4'!G43+'Tab4-PPN5'!G43+'Tab4-PPN6'!G43+'Tab4-PPN7'!G43+'Tab4-PPN8'!G43+'Tab 4-PPN9'!G43</f>
        <v>0</v>
      </c>
      <c r="H43" s="168">
        <f t="shared" si="2"/>
        <v>0</v>
      </c>
      <c r="I43" s="168">
        <f>'TAB-3'!I43+'Tab4-PPN1'!I43+'Tab4-PPN2'!I43+'Tab4-PPN3'!I43+'Tab4-PPN4'!I43+'Tab4-PPN5'!I43+'Tab4-PPN6'!I43+'Tab4-PPN7'!I43+'Tab4-PPN8'!I43+'Tab 4-PPN9'!I43</f>
        <v>0</v>
      </c>
      <c r="J43" s="168">
        <f>'TAB-3'!J43+'Tab4-PPN1'!J43+'Tab4-PPN2'!J43+'Tab4-PPN3'!J43+'Tab4-PPN4'!J43+'Tab4-PPN5'!J43+'Tab4-PPN6'!J43+'Tab4-PPN7'!J43+'Tab4-PPN8'!J43+'Tab 4-PPN9'!J43</f>
        <v>0</v>
      </c>
      <c r="K43" s="168">
        <f>'TAB-3'!K43+'Tab4-PPN1'!K43+'Tab4-PPN2'!K43+'Tab4-PPN3'!K43+'Tab4-PPN4'!K43+'Tab4-PPN5'!K43+'Tab4-PPN6'!K43+'Tab4-PPN7'!K43+'Tab4-PPN8'!K43+'Tab 4-PPN9'!K43</f>
        <v>0</v>
      </c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6"/>
        <v>0</v>
      </c>
      <c r="F44" s="168">
        <f aca="true" t="shared" si="10" ref="F44:T44">F45</f>
        <v>0</v>
      </c>
      <c r="G44" s="168">
        <f>'TAB-3'!G44+'Tab4-PPN1'!G44+'Tab4-PPN2'!G44+'Tab4-PPN3'!G44+'Tab4-PPN4'!G44+'Tab4-PPN5'!G44+'Tab4-PPN6'!G44+'Tab4-PPN7'!G44+'Tab4-PPN8'!G44+'Tab 4-PPN9'!G44</f>
        <v>0</v>
      </c>
      <c r="H44" s="168">
        <f t="shared" si="10"/>
        <v>0</v>
      </c>
      <c r="I44" s="168">
        <f>'TAB-3'!I44+'Tab4-PPN1'!I44+'Tab4-PPN2'!I44+'Tab4-PPN3'!I44+'Tab4-PPN4'!I44+'Tab4-PPN5'!I44+'Tab4-PPN6'!I44+'Tab4-PPN7'!I44+'Tab4-PPN8'!I44+'Tab 4-PPN9'!I44</f>
        <v>0</v>
      </c>
      <c r="J44" s="168">
        <f>'TAB-3'!J44+'Tab4-PPN1'!J44+'Tab4-PPN2'!J44+'Tab4-PPN3'!J44+'Tab4-PPN4'!J44+'Tab4-PPN5'!J44+'Tab4-PPN6'!J44+'Tab4-PPN7'!J44+'Tab4-PPN8'!J44+'Tab 4-PPN9'!J44</f>
        <v>0</v>
      </c>
      <c r="K44" s="168">
        <f>'TAB-3'!K44+'Tab4-PPN1'!K44+'Tab4-PPN2'!K44+'Tab4-PPN3'!K44+'Tab4-PPN4'!K44+'Tab4-PPN5'!K44+'Tab4-PPN6'!K44+'Tab4-PPN7'!K44+'Tab4-PPN8'!K44+'Tab 4-PPN9'!K44</f>
        <v>0</v>
      </c>
      <c r="L44" s="167">
        <f t="shared" si="10"/>
        <v>0</v>
      </c>
      <c r="M44" s="167">
        <f t="shared" si="10"/>
        <v>0</v>
      </c>
      <c r="N44" s="167">
        <f t="shared" si="10"/>
        <v>0</v>
      </c>
      <c r="O44" s="167">
        <f t="shared" si="10"/>
        <v>0</v>
      </c>
      <c r="P44" s="167">
        <f t="shared" si="10"/>
        <v>0</v>
      </c>
      <c r="Q44" s="167">
        <f t="shared" si="10"/>
        <v>0</v>
      </c>
      <c r="R44" s="167">
        <f t="shared" si="10"/>
        <v>0</v>
      </c>
      <c r="S44" s="167">
        <f t="shared" si="10"/>
        <v>0</v>
      </c>
      <c r="T44" s="215">
        <f t="shared" si="10"/>
        <v>0</v>
      </c>
    </row>
    <row r="45" spans="2:20" ht="20.25">
      <c r="B45" s="37"/>
      <c r="C45" s="208"/>
      <c r="D45" s="220"/>
      <c r="E45" s="168">
        <f t="shared" si="6"/>
        <v>0</v>
      </c>
      <c r="F45" s="168"/>
      <c r="G45" s="168">
        <f>'TAB-3'!G45+'Tab4-PPN1'!G45+'Tab4-PPN2'!G45+'Tab4-PPN3'!G45+'Tab4-PPN4'!G45+'Tab4-PPN5'!G45+'Tab4-PPN6'!G45+'Tab4-PPN7'!G45+'Tab4-PPN8'!G45+'Tab 4-PPN9'!G45</f>
        <v>0</v>
      </c>
      <c r="H45" s="168">
        <f t="shared" si="2"/>
        <v>0</v>
      </c>
      <c r="I45" s="168">
        <f>'TAB-3'!I45+'Tab4-PPN1'!I45+'Tab4-PPN2'!I45+'Tab4-PPN3'!I45+'Tab4-PPN4'!I45+'Tab4-PPN5'!I45+'Tab4-PPN6'!I45+'Tab4-PPN7'!I45+'Tab4-PPN8'!I45+'Tab 4-PPN9'!I45</f>
        <v>0</v>
      </c>
      <c r="J45" s="168">
        <f>'TAB-3'!J45+'Tab4-PPN1'!J45+'Tab4-PPN2'!J45+'Tab4-PPN3'!J45+'Tab4-PPN4'!J45+'Tab4-PPN5'!J45+'Tab4-PPN6'!J45+'Tab4-PPN7'!J45+'Tab4-PPN8'!J45+'Tab 4-PPN9'!J45</f>
        <v>0</v>
      </c>
      <c r="K45" s="168">
        <f>'TAB-3'!K45+'Tab4-PPN1'!K45+'Tab4-PPN2'!K45+'Tab4-PPN3'!K45+'Tab4-PPN4'!K45+'Tab4-PPN5'!K45+'Tab4-PPN6'!K45+'Tab4-PPN7'!K45+'Tab4-PPN8'!K45+'Tab 4-PPN9'!K45</f>
        <v>0</v>
      </c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161</v>
      </c>
      <c r="D46" s="220">
        <v>614900</v>
      </c>
      <c r="E46" s="168">
        <f t="shared" si="6"/>
        <v>0</v>
      </c>
      <c r="F46" s="168">
        <f aca="true" t="shared" si="11" ref="F46:T46">F47</f>
        <v>0</v>
      </c>
      <c r="G46" s="168">
        <f>'TAB-3'!G46+'Tab4-PPN1'!G46+'Tab4-PPN2'!G46+'Tab4-PPN3'!G46+'Tab4-PPN4'!G46+'Tab4-PPN5'!G46+'Tab4-PPN6'!G46+'Tab4-PPN7'!G46+'Tab4-PPN8'!G46+'Tab 4-PPN9'!G46</f>
        <v>0</v>
      </c>
      <c r="H46" s="168">
        <f t="shared" si="11"/>
        <v>0</v>
      </c>
      <c r="I46" s="168">
        <f>'TAB-3'!I46+'Tab4-PPN1'!I46+'Tab4-PPN2'!I46+'Tab4-PPN3'!I46+'Tab4-PPN4'!I46+'Tab4-PPN5'!I46+'Tab4-PPN6'!I46+'Tab4-PPN7'!I46+'Tab4-PPN8'!I46+'Tab 4-PPN9'!I46</f>
        <v>0</v>
      </c>
      <c r="J46" s="168">
        <f>'TAB-3'!J46+'Tab4-PPN1'!J46+'Tab4-PPN2'!J46+'Tab4-PPN3'!J46+'Tab4-PPN4'!J46+'Tab4-PPN5'!J46+'Tab4-PPN6'!J46+'Tab4-PPN7'!J46+'Tab4-PPN8'!J46+'Tab 4-PPN9'!J46</f>
        <v>0</v>
      </c>
      <c r="K46" s="168">
        <f>'TAB-3'!K46+'Tab4-PPN1'!K46+'Tab4-PPN2'!K46+'Tab4-PPN3'!K46+'Tab4-PPN4'!K46+'Tab4-PPN5'!K46+'Tab4-PPN6'!K46+'Tab4-PPN7'!K46+'Tab4-PPN8'!K46+'Tab 4-PPN9'!K46</f>
        <v>0</v>
      </c>
      <c r="L46" s="167">
        <f t="shared" si="11"/>
        <v>0</v>
      </c>
      <c r="M46" s="167">
        <f t="shared" si="11"/>
        <v>0</v>
      </c>
      <c r="N46" s="167">
        <f t="shared" si="11"/>
        <v>0</v>
      </c>
      <c r="O46" s="167">
        <f t="shared" si="11"/>
        <v>0</v>
      </c>
      <c r="P46" s="167">
        <f t="shared" si="11"/>
        <v>0</v>
      </c>
      <c r="Q46" s="167">
        <f t="shared" si="11"/>
        <v>0</v>
      </c>
      <c r="R46" s="167">
        <f t="shared" si="11"/>
        <v>0</v>
      </c>
      <c r="S46" s="167">
        <f t="shared" si="11"/>
        <v>0</v>
      </c>
      <c r="T46" s="215">
        <f t="shared" si="11"/>
        <v>0</v>
      </c>
    </row>
    <row r="47" spans="2:20" ht="21" thickBot="1">
      <c r="B47" s="317"/>
      <c r="C47" s="343"/>
      <c r="D47" s="344"/>
      <c r="E47" s="320">
        <f t="shared" si="6"/>
        <v>0</v>
      </c>
      <c r="F47" s="320"/>
      <c r="G47" s="320">
        <f>'TAB-3'!G47+'Tab4-PPN1'!G47+'Tab4-PPN2'!G47+'Tab4-PPN3'!G47+'Tab4-PPN4'!G47+'Tab4-PPN5'!G47+'Tab4-PPN6'!G47+'Tab4-PPN7'!G47+'Tab4-PPN8'!G47+'Tab 4-PPN9'!G47</f>
        <v>0</v>
      </c>
      <c r="H47" s="320">
        <f t="shared" si="2"/>
        <v>0</v>
      </c>
      <c r="I47" s="320">
        <f>'TAB-3'!I47+'Tab4-PPN1'!I47+'Tab4-PPN2'!I47+'Tab4-PPN3'!I47+'Tab4-PPN4'!I47+'Tab4-PPN5'!I47+'Tab4-PPN6'!I47+'Tab4-PPN7'!I47+'Tab4-PPN8'!I47+'Tab 4-PPN9'!I47</f>
        <v>0</v>
      </c>
      <c r="J47" s="320">
        <f>'TAB-3'!J47+'Tab4-PPN1'!J47+'Tab4-PPN2'!J47+'Tab4-PPN3'!J47+'Tab4-PPN4'!J47+'Tab4-PPN5'!J47+'Tab4-PPN6'!J47+'Tab4-PPN7'!J47+'Tab4-PPN8'!J47+'Tab 4-PPN9'!J47</f>
        <v>0</v>
      </c>
      <c r="K47" s="320">
        <f>'TAB-3'!K47+'Tab4-PPN1'!K47+'Tab4-PPN2'!K47+'Tab4-PPN3'!K47+'Tab4-PPN4'!K47+'Tab4-PPN5'!K47+'Tab4-PPN6'!K47+'Tab4-PPN7'!K47+'Tab4-PPN8'!K47+'Tab 4-PPN9'!K47</f>
        <v>0</v>
      </c>
      <c r="L47" s="319"/>
      <c r="M47" s="319"/>
      <c r="N47" s="319"/>
      <c r="O47" s="319"/>
      <c r="P47" s="319"/>
      <c r="Q47" s="319"/>
      <c r="R47" s="319"/>
      <c r="S47" s="319"/>
      <c r="T47" s="321"/>
    </row>
    <row r="48" spans="2:20" ht="21" thickBot="1">
      <c r="B48" s="352" t="s">
        <v>23</v>
      </c>
      <c r="C48" s="353" t="s">
        <v>102</v>
      </c>
      <c r="D48" s="354">
        <v>615000</v>
      </c>
      <c r="E48" s="355">
        <f aca="true" t="shared" si="12" ref="E48:K48">E49+E52</f>
        <v>0</v>
      </c>
      <c r="F48" s="355">
        <f t="shared" si="12"/>
        <v>0</v>
      </c>
      <c r="G48" s="355">
        <f t="shared" si="12"/>
        <v>0</v>
      </c>
      <c r="H48" s="355">
        <f t="shared" si="12"/>
        <v>0</v>
      </c>
      <c r="I48" s="355">
        <f t="shared" si="12"/>
        <v>0</v>
      </c>
      <c r="J48" s="355">
        <f t="shared" si="12"/>
        <v>0</v>
      </c>
      <c r="K48" s="356">
        <f t="shared" si="12"/>
        <v>0</v>
      </c>
      <c r="L48" s="345">
        <f aca="true" t="shared" si="13" ref="L48:T48">L49+L52</f>
        <v>0</v>
      </c>
      <c r="M48" s="341">
        <f t="shared" si="13"/>
        <v>0</v>
      </c>
      <c r="N48" s="341">
        <f t="shared" si="13"/>
        <v>0</v>
      </c>
      <c r="O48" s="341">
        <f t="shared" si="13"/>
        <v>0</v>
      </c>
      <c r="P48" s="341">
        <f t="shared" si="13"/>
        <v>0</v>
      </c>
      <c r="Q48" s="341">
        <f t="shared" si="13"/>
        <v>0</v>
      </c>
      <c r="R48" s="341">
        <f t="shared" si="13"/>
        <v>0</v>
      </c>
      <c r="S48" s="341">
        <f t="shared" si="13"/>
        <v>0</v>
      </c>
      <c r="T48" s="342">
        <f t="shared" si="13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6"/>
        <v>0</v>
      </c>
      <c r="F49" s="311">
        <f aca="true" t="shared" si="14" ref="F49:T49">SUM(F50:F51)</f>
        <v>0</v>
      </c>
      <c r="G49" s="168">
        <f>'TAB-3'!G49+'Tab4-PPN1'!G49+'Tab4-PPN2'!G49+'Tab4-PPN3'!G49+'Tab4-PPN4'!G49+'Tab4-PPN5'!G49+'Tab4-PPN6'!G49+'Tab4-PPN7'!G49+'Tab4-PPN8'!G49+'Tab 4-PPN9'!G49</f>
        <v>0</v>
      </c>
      <c r="H49" s="311">
        <f t="shared" si="14"/>
        <v>0</v>
      </c>
      <c r="I49" s="168">
        <f>'TAB-3'!I49+'Tab4-PPN1'!I49+'Tab4-PPN2'!I49+'Tab4-PPN3'!I49+'Tab4-PPN4'!I49+'Tab4-PPN5'!I49+'Tab4-PPN6'!I49+'Tab4-PPN7'!I49+'Tab4-PPN8'!I49+'Tab 4-PPN9'!I49</f>
        <v>0</v>
      </c>
      <c r="J49" s="168">
        <f>'TAB-3'!J49+'Tab4-PPN1'!J49+'Tab4-PPN2'!J49+'Tab4-PPN3'!J49+'Tab4-PPN4'!J49+'Tab4-PPN5'!J49+'Tab4-PPN6'!J49+'Tab4-PPN7'!J49+'Tab4-PPN8'!J49+'Tab 4-PPN9'!J49</f>
        <v>0</v>
      </c>
      <c r="K49" s="357">
        <f>'TAB-3'!K49+'Tab4-PPN1'!K49+'Tab4-PPN2'!K49+'Tab4-PPN3'!K49+'Tab4-PPN4'!K49+'Tab4-PPN5'!K49+'Tab4-PPN6'!K49+'Tab4-PPN7'!K49+'Tab4-PPN8'!K49+'Tab 4-PPN9'!K49</f>
        <v>0</v>
      </c>
      <c r="L49" s="346">
        <f t="shared" si="14"/>
        <v>0</v>
      </c>
      <c r="M49" s="277">
        <f t="shared" si="14"/>
        <v>0</v>
      </c>
      <c r="N49" s="277">
        <f t="shared" si="14"/>
        <v>0</v>
      </c>
      <c r="O49" s="277">
        <f t="shared" si="14"/>
        <v>0</v>
      </c>
      <c r="P49" s="277">
        <f t="shared" si="14"/>
        <v>0</v>
      </c>
      <c r="Q49" s="277">
        <f t="shared" si="14"/>
        <v>0</v>
      </c>
      <c r="R49" s="277">
        <f t="shared" si="14"/>
        <v>0</v>
      </c>
      <c r="S49" s="277">
        <f t="shared" si="14"/>
        <v>0</v>
      </c>
      <c r="T49" s="278">
        <f t="shared" si="14"/>
        <v>0</v>
      </c>
    </row>
    <row r="50" spans="2:20" ht="20.25">
      <c r="B50" s="37"/>
      <c r="C50" s="208"/>
      <c r="D50" s="220"/>
      <c r="E50" s="312">
        <f t="shared" si="6"/>
        <v>0</v>
      </c>
      <c r="F50" s="312"/>
      <c r="G50" s="168">
        <f>'TAB-3'!G50+'Tab4-PPN1'!G50+'Tab4-PPN2'!G50+'Tab4-PPN3'!G50+'Tab4-PPN4'!G50+'Tab4-PPN5'!G50+'Tab4-PPN6'!G50+'Tab4-PPN7'!G50+'Tab4-PPN8'!G50+'Tab 4-PPN9'!G50</f>
        <v>0</v>
      </c>
      <c r="H50" s="168">
        <f t="shared" si="2"/>
        <v>0</v>
      </c>
      <c r="I50" s="168">
        <f>'TAB-3'!I50+'Tab4-PPN1'!I50+'Tab4-PPN2'!I50+'Tab4-PPN3'!I50+'Tab4-PPN4'!I50+'Tab4-PPN5'!I50+'Tab4-PPN6'!I50+'Tab4-PPN7'!I50+'Tab4-PPN8'!I50+'Tab 4-PPN9'!I50</f>
        <v>0</v>
      </c>
      <c r="J50" s="168">
        <f>'TAB-3'!J50+'Tab4-PPN1'!J50+'Tab4-PPN2'!J50+'Tab4-PPN3'!J50+'Tab4-PPN4'!J50+'Tab4-PPN5'!J50+'Tab4-PPN6'!J50+'Tab4-PPN7'!J50+'Tab4-PPN8'!J50+'Tab 4-PPN9'!J50</f>
        <v>0</v>
      </c>
      <c r="K50" s="357">
        <f>'TAB-3'!K50+'Tab4-PPN1'!K50+'Tab4-PPN2'!K50+'Tab4-PPN3'!K50+'Tab4-PPN4'!K50+'Tab4-PPN5'!K50+'Tab4-PPN6'!K50+'Tab4-PPN7'!K50+'Tab4-PPN8'!K50+'Tab 4-PPN9'!K50</f>
        <v>0</v>
      </c>
      <c r="L50" s="347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6"/>
        <v>0</v>
      </c>
      <c r="F51" s="312"/>
      <c r="G51" s="168">
        <f>'TAB-3'!G51+'Tab4-PPN1'!G51+'Tab4-PPN2'!G51+'Tab4-PPN3'!G51+'Tab4-PPN4'!G51+'Tab4-PPN5'!G51+'Tab4-PPN6'!G51+'Tab4-PPN7'!G51+'Tab4-PPN8'!G51+'Tab 4-PPN9'!G51</f>
        <v>0</v>
      </c>
      <c r="H51" s="168">
        <f t="shared" si="2"/>
        <v>0</v>
      </c>
      <c r="I51" s="168">
        <f>'TAB-3'!I51+'Tab4-PPN1'!I51+'Tab4-PPN2'!I51+'Tab4-PPN3'!I51+'Tab4-PPN4'!I51+'Tab4-PPN5'!I51+'Tab4-PPN6'!I51+'Tab4-PPN7'!I51+'Tab4-PPN8'!I51+'Tab 4-PPN9'!I51</f>
        <v>0</v>
      </c>
      <c r="J51" s="168">
        <f>'TAB-3'!J51+'Tab4-PPN1'!J51+'Tab4-PPN2'!J51+'Tab4-PPN3'!J51+'Tab4-PPN4'!J51+'Tab4-PPN5'!J51+'Tab4-PPN6'!J51+'Tab4-PPN7'!J51+'Tab4-PPN8'!J51+'Tab 4-PPN9'!J51</f>
        <v>0</v>
      </c>
      <c r="K51" s="357">
        <f>'TAB-3'!K51+'Tab4-PPN1'!K51+'Tab4-PPN2'!K51+'Tab4-PPN3'!K51+'Tab4-PPN4'!K51+'Tab4-PPN5'!K51+'Tab4-PPN6'!K51+'Tab4-PPN7'!K51+'Tab4-PPN8'!K51+'Tab 4-PPN9'!K51</f>
        <v>0</v>
      </c>
      <c r="L51" s="347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6"/>
        <v>0</v>
      </c>
      <c r="F52" s="312">
        <f aca="true" t="shared" si="15" ref="F52:T52">F53</f>
        <v>0</v>
      </c>
      <c r="G52" s="168">
        <f>'TAB-3'!G52+'Tab4-PPN1'!G52+'Tab4-PPN2'!G52+'Tab4-PPN3'!G52+'Tab4-PPN4'!G52+'Tab4-PPN5'!G52+'Tab4-PPN6'!G52+'Tab4-PPN7'!G52+'Tab4-PPN8'!G52+'Tab 4-PPN9'!G52</f>
        <v>0</v>
      </c>
      <c r="H52" s="312">
        <f t="shared" si="15"/>
        <v>0</v>
      </c>
      <c r="I52" s="168">
        <f>'TAB-3'!I52+'Tab4-PPN1'!I52+'Tab4-PPN2'!I52+'Tab4-PPN3'!I52+'Tab4-PPN4'!I52+'Tab4-PPN5'!I52+'Tab4-PPN6'!I52+'Tab4-PPN7'!I52+'Tab4-PPN8'!I52+'Tab 4-PPN9'!I52</f>
        <v>0</v>
      </c>
      <c r="J52" s="168">
        <f>'TAB-3'!J52+'Tab4-PPN1'!J52+'Tab4-PPN2'!J52+'Tab4-PPN3'!J52+'Tab4-PPN4'!J52+'Tab4-PPN5'!J52+'Tab4-PPN6'!J52+'Tab4-PPN7'!J52+'Tab4-PPN8'!J52+'Tab 4-PPN9'!J52</f>
        <v>0</v>
      </c>
      <c r="K52" s="357">
        <f>'TAB-3'!K52+'Tab4-PPN1'!K52+'Tab4-PPN2'!K52+'Tab4-PPN3'!K52+'Tab4-PPN4'!K52+'Tab4-PPN5'!K52+'Tab4-PPN6'!K52+'Tab4-PPN7'!K52+'Tab4-PPN8'!K52+'Tab 4-PPN9'!K52</f>
        <v>0</v>
      </c>
      <c r="L52" s="347">
        <f t="shared" si="15"/>
        <v>0</v>
      </c>
      <c r="M52" s="174">
        <f t="shared" si="15"/>
        <v>0</v>
      </c>
      <c r="N52" s="174">
        <f t="shared" si="15"/>
        <v>0</v>
      </c>
      <c r="O52" s="174">
        <f t="shared" si="15"/>
        <v>0</v>
      </c>
      <c r="P52" s="174">
        <f t="shared" si="15"/>
        <v>0</v>
      </c>
      <c r="Q52" s="174">
        <f t="shared" si="15"/>
        <v>0</v>
      </c>
      <c r="R52" s="174">
        <f t="shared" si="15"/>
        <v>0</v>
      </c>
      <c r="S52" s="174">
        <f t="shared" si="15"/>
        <v>0</v>
      </c>
      <c r="T52" s="221">
        <f t="shared" si="15"/>
        <v>0</v>
      </c>
    </row>
    <row r="53" spans="2:20" ht="20.25">
      <c r="B53" s="37"/>
      <c r="C53" s="209"/>
      <c r="D53" s="220"/>
      <c r="E53" s="312">
        <f t="shared" si="6"/>
        <v>0</v>
      </c>
      <c r="F53" s="312"/>
      <c r="G53" s="168">
        <f>'TAB-3'!G53+'Tab4-PPN1'!G53+'Tab4-PPN2'!G53+'Tab4-PPN3'!G53+'Tab4-PPN4'!G53+'Tab4-PPN5'!G53+'Tab4-PPN6'!G53+'Tab4-PPN7'!G53+'Tab4-PPN8'!G53+'Tab 4-PPN9'!G53</f>
        <v>0</v>
      </c>
      <c r="H53" s="168">
        <f t="shared" si="2"/>
        <v>0</v>
      </c>
      <c r="I53" s="168">
        <f>'TAB-3'!I53+'Tab4-PPN1'!I53+'Tab4-PPN2'!I53+'Tab4-PPN3'!I53+'Tab4-PPN4'!I53+'Tab4-PPN5'!I53+'Tab4-PPN6'!I53+'Tab4-PPN7'!I53+'Tab4-PPN8'!I53+'Tab 4-PPN9'!I53</f>
        <v>0</v>
      </c>
      <c r="J53" s="168">
        <f>'TAB-3'!J53+'Tab4-PPN1'!J53+'Tab4-PPN2'!J53+'Tab4-PPN3'!J53+'Tab4-PPN4'!J53+'Tab4-PPN5'!J53+'Tab4-PPN6'!J53+'Tab4-PPN7'!J53+'Tab4-PPN8'!J53+'Tab 4-PPN9'!J53</f>
        <v>0</v>
      </c>
      <c r="K53" s="357">
        <f>'TAB-3'!K53+'Tab4-PPN1'!K53+'Tab4-PPN2'!K53+'Tab4-PPN3'!K53+'Tab4-PPN4'!K53+'Tab4-PPN5'!K53+'Tab4-PPN6'!K53+'Tab4-PPN7'!K53+'Tab4-PPN8'!K53+'Tab 4-PPN9'!K53</f>
        <v>0</v>
      </c>
      <c r="L53" s="347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 aca="true" t="shared" si="16" ref="E54:K54">E55</f>
        <v>0</v>
      </c>
      <c r="F54" s="171">
        <f t="shared" si="16"/>
        <v>0</v>
      </c>
      <c r="G54" s="171">
        <f t="shared" si="16"/>
        <v>0</v>
      </c>
      <c r="H54" s="171">
        <f t="shared" si="16"/>
        <v>0</v>
      </c>
      <c r="I54" s="171">
        <f t="shared" si="16"/>
        <v>0</v>
      </c>
      <c r="J54" s="171">
        <f t="shared" si="16"/>
        <v>0</v>
      </c>
      <c r="K54" s="218">
        <f t="shared" si="16"/>
        <v>0</v>
      </c>
      <c r="L54" s="348">
        <f aca="true" t="shared" si="17" ref="L54:T54">L55</f>
        <v>0</v>
      </c>
      <c r="M54" s="171">
        <f t="shared" si="17"/>
        <v>0</v>
      </c>
      <c r="N54" s="171">
        <f t="shared" si="17"/>
        <v>0</v>
      </c>
      <c r="O54" s="171">
        <f t="shared" si="17"/>
        <v>0</v>
      </c>
      <c r="P54" s="171">
        <f t="shared" si="17"/>
        <v>0</v>
      </c>
      <c r="Q54" s="171">
        <f t="shared" si="17"/>
        <v>0</v>
      </c>
      <c r="R54" s="171">
        <f t="shared" si="17"/>
        <v>0</v>
      </c>
      <c r="S54" s="171">
        <f t="shared" si="17"/>
        <v>0</v>
      </c>
      <c r="T54" s="218">
        <f t="shared" si="17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313"/>
      <c r="G55" s="168">
        <f>'TAB-3'!G55+'Tab4-PPN1'!G55+'Tab4-PPN2'!G55+'Tab4-PPN3'!G55+'Tab4-PPN4'!G55+'Tab4-PPN5'!G55+'Tab4-PPN6'!G55+'Tab4-PPN7'!G55+'Tab4-PPN8'!G55+'Tab 4-PPN9'!G55</f>
        <v>0</v>
      </c>
      <c r="H55" s="194">
        <f t="shared" si="2"/>
        <v>0</v>
      </c>
      <c r="I55" s="168">
        <f>'TAB-3'!I55+'Tab4-PPN1'!I55+'Tab4-PPN2'!I55+'Tab4-PPN3'!I55+'Tab4-PPN4'!I55+'Tab4-PPN5'!I55+'Tab4-PPN6'!I55+'Tab4-PPN7'!I55+'Tab4-PPN8'!I55+'Tab 4-PPN9'!I55</f>
        <v>0</v>
      </c>
      <c r="J55" s="168">
        <f>'TAB-3'!J55+'Tab4-PPN1'!J55+'Tab4-PPN2'!J55+'Tab4-PPN3'!J55+'Tab4-PPN4'!J55+'Tab4-PPN5'!J55+'Tab4-PPN6'!J55+'Tab4-PPN7'!J55+'Tab4-PPN8'!J55+'Tab 4-PPN9'!J55</f>
        <v>0</v>
      </c>
      <c r="K55" s="357">
        <f>'TAB-3'!K55+'Tab4-PPN1'!K55+'Tab4-PPN2'!K55+'Tab4-PPN3'!K55+'Tab4-PPN4'!K55+'Tab4-PPN5'!K55+'Tab4-PPN6'!K55+'Tab4-PPN7'!K55+'Tab4-PPN8'!K55+'Tab 4-PPN9'!K55</f>
        <v>0</v>
      </c>
      <c r="L55" s="349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>SUM(F57:F62)</f>
        <v>0</v>
      </c>
      <c r="G56" s="171">
        <f>SUM(G57:G62)</f>
        <v>0</v>
      </c>
      <c r="H56" s="171">
        <f>SUM(H57:H62)</f>
        <v>0</v>
      </c>
      <c r="I56" s="171">
        <f aca="true" t="shared" si="18" ref="I56:T56">SUM(I57:I62)</f>
        <v>0</v>
      </c>
      <c r="J56" s="171">
        <f t="shared" si="18"/>
        <v>0</v>
      </c>
      <c r="K56" s="218">
        <f t="shared" si="18"/>
        <v>0</v>
      </c>
      <c r="L56" s="348">
        <f t="shared" si="18"/>
        <v>0</v>
      </c>
      <c r="M56" s="171">
        <f t="shared" si="18"/>
        <v>0</v>
      </c>
      <c r="N56" s="171">
        <f t="shared" si="18"/>
        <v>0</v>
      </c>
      <c r="O56" s="171">
        <f t="shared" si="18"/>
        <v>0</v>
      </c>
      <c r="P56" s="171">
        <f t="shared" si="18"/>
        <v>0</v>
      </c>
      <c r="Q56" s="171">
        <f t="shared" si="18"/>
        <v>0</v>
      </c>
      <c r="R56" s="171">
        <f t="shared" si="18"/>
        <v>0</v>
      </c>
      <c r="S56" s="171">
        <f t="shared" si="18"/>
        <v>0</v>
      </c>
      <c r="T56" s="218">
        <f t="shared" si="18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9" ref="E57:E62">G57+H57</f>
        <v>0</v>
      </c>
      <c r="F57" s="194"/>
      <c r="G57" s="168">
        <f>'TAB-3'!G57+'Tab4-PPN1'!G57+'Tab4-PPN2'!G57+'Tab4-PPN3'!G57+'Tab4-PPN4'!G57+'Tab4-PPN5'!G57+'Tab4-PPN6'!G57+'Tab4-PPN7'!G57+'Tab4-PPN8'!G57+'Tab 4-PPN9'!G57</f>
        <v>0</v>
      </c>
      <c r="H57" s="194">
        <f t="shared" si="2"/>
        <v>0</v>
      </c>
      <c r="I57" s="168">
        <f>'TAB-3'!I57+'Tab4-PPN1'!I57+'Tab4-PPN2'!I57+'Tab4-PPN3'!I57+'Tab4-PPN4'!I57+'Tab4-PPN5'!I57+'Tab4-PPN6'!I57+'Tab4-PPN7'!I57+'Tab4-PPN8'!I57+'Tab 4-PPN9'!I57</f>
        <v>0</v>
      </c>
      <c r="J57" s="168">
        <f>'TAB-3'!J57+'Tab4-PPN1'!J57+'Tab4-PPN2'!J57+'Tab4-PPN3'!J57+'Tab4-PPN4'!J57+'Tab4-PPN5'!J57+'Tab4-PPN6'!J57+'Tab4-PPN7'!J57+'Tab4-PPN8'!J57+'Tab 4-PPN9'!J57</f>
        <v>0</v>
      </c>
      <c r="K57" s="357">
        <f>'TAB-3'!K57+'Tab4-PPN1'!K57+'Tab4-PPN2'!K57+'Tab4-PPN3'!K57+'Tab4-PPN4'!K57+'Tab4-PPN5'!K57+'Tab4-PPN6'!K57+'Tab4-PPN7'!K57+'Tab4-PPN8'!K57+'Tab 4-PPN9'!K57</f>
        <v>0</v>
      </c>
      <c r="L57" s="350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9"/>
        <v>0</v>
      </c>
      <c r="F58" s="168"/>
      <c r="G58" s="168">
        <f>'TAB-3'!G58+'Tab4-PPN1'!G58+'Tab4-PPN2'!G58+'Tab4-PPN3'!G58+'Tab4-PPN4'!G58+'Tab4-PPN5'!G58+'Tab4-PPN6'!G58+'Tab4-PPN7'!G58+'Tab4-PPN8'!G58+'Tab 4-PPN9'!G58</f>
        <v>0</v>
      </c>
      <c r="H58" s="168">
        <f t="shared" si="2"/>
        <v>0</v>
      </c>
      <c r="I58" s="168">
        <f>'TAB-3'!I58+'Tab4-PPN1'!I58+'Tab4-PPN2'!I58+'Tab4-PPN3'!I58+'Tab4-PPN4'!I58+'Tab4-PPN5'!I58+'Tab4-PPN6'!I58+'Tab4-PPN7'!I58+'Tab4-PPN8'!I58+'Tab 4-PPN9'!I58</f>
        <v>0</v>
      </c>
      <c r="J58" s="168">
        <f>'TAB-3'!J58+'Tab4-PPN1'!J58+'Tab4-PPN2'!J58+'Tab4-PPN3'!J58+'Tab4-PPN4'!J58+'Tab4-PPN5'!J58+'Tab4-PPN6'!J58+'Tab4-PPN7'!J58+'Tab4-PPN8'!J58+'Tab 4-PPN9'!J58</f>
        <v>0</v>
      </c>
      <c r="K58" s="357">
        <f>'TAB-3'!K58+'Tab4-PPN1'!K58+'Tab4-PPN2'!K58+'Tab4-PPN3'!K58+'Tab4-PPN4'!K58+'Tab4-PPN5'!K58+'Tab4-PPN6'!K58+'Tab4-PPN7'!K58+'Tab4-PPN8'!K58+'Tab 4-PPN9'!K58</f>
        <v>0</v>
      </c>
      <c r="L58" s="351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9"/>
        <v>0</v>
      </c>
      <c r="F59" s="168"/>
      <c r="G59" s="168">
        <f>'TAB-3'!G59+'Tab4-PPN1'!G59+'Tab4-PPN2'!G59+'Tab4-PPN3'!G59+'Tab4-PPN4'!G59+'Tab4-PPN5'!G59+'Tab4-PPN6'!G59+'Tab4-PPN7'!G59+'Tab4-PPN8'!G59+'Tab 4-PPN9'!G59</f>
        <v>0</v>
      </c>
      <c r="H59" s="168">
        <f t="shared" si="2"/>
        <v>0</v>
      </c>
      <c r="I59" s="168">
        <f>'TAB-3'!I59+'Tab4-PPN1'!I59+'Tab4-PPN2'!I59+'Tab4-PPN3'!I59+'Tab4-PPN4'!I59+'Tab4-PPN5'!I59+'Tab4-PPN6'!I59+'Tab4-PPN7'!I59+'Tab4-PPN8'!I59+'Tab 4-PPN9'!I59</f>
        <v>0</v>
      </c>
      <c r="J59" s="168">
        <f>'TAB-3'!J59+'Tab4-PPN1'!J59+'Tab4-PPN2'!J59+'Tab4-PPN3'!J59+'Tab4-PPN4'!J59+'Tab4-PPN5'!J59+'Tab4-PPN6'!J59+'Tab4-PPN7'!J59+'Tab4-PPN8'!J59+'Tab 4-PPN9'!J59</f>
        <v>0</v>
      </c>
      <c r="K59" s="357">
        <f>'TAB-3'!K59+'Tab4-PPN1'!K59+'Tab4-PPN2'!K59+'Tab4-PPN3'!K59+'Tab4-PPN4'!K59+'Tab4-PPN5'!K59+'Tab4-PPN6'!K59+'Tab4-PPN7'!K59+'Tab4-PPN8'!K59+'Tab 4-PPN9'!K59</f>
        <v>0</v>
      </c>
      <c r="L59" s="351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9"/>
        <v>0</v>
      </c>
      <c r="F60" s="168"/>
      <c r="G60" s="168">
        <f>'TAB-3'!G60+'Tab4-PPN1'!G60+'Tab4-PPN2'!G60+'Tab4-PPN3'!G60+'Tab4-PPN4'!G60+'Tab4-PPN5'!G60+'Tab4-PPN6'!G60+'Tab4-PPN7'!G60+'Tab4-PPN8'!G60+'Tab 4-PPN9'!G60</f>
        <v>0</v>
      </c>
      <c r="H60" s="168">
        <f t="shared" si="2"/>
        <v>0</v>
      </c>
      <c r="I60" s="168">
        <f>'TAB-3'!I60+'Tab4-PPN1'!I60+'Tab4-PPN2'!I60+'Tab4-PPN3'!I60+'Tab4-PPN4'!I60+'Tab4-PPN5'!I60+'Tab4-PPN6'!I60+'Tab4-PPN7'!I60+'Tab4-PPN8'!I60+'Tab 4-PPN9'!I60</f>
        <v>0</v>
      </c>
      <c r="J60" s="168">
        <f>'TAB-3'!J60+'Tab4-PPN1'!J60+'Tab4-PPN2'!J60+'Tab4-PPN3'!J60+'Tab4-PPN4'!J60+'Tab4-PPN5'!J60+'Tab4-PPN6'!J60+'Tab4-PPN7'!J60+'Tab4-PPN8'!J60+'Tab 4-PPN9'!J60</f>
        <v>0</v>
      </c>
      <c r="K60" s="357">
        <f>'TAB-3'!K60+'Tab4-PPN1'!K60+'Tab4-PPN2'!K60+'Tab4-PPN3'!K60+'Tab4-PPN4'!K60+'Tab4-PPN5'!K60+'Tab4-PPN6'!K60+'Tab4-PPN7'!K60+'Tab4-PPN8'!K60+'Tab 4-PPN9'!K60</f>
        <v>0</v>
      </c>
      <c r="L60" s="351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9"/>
        <v>0</v>
      </c>
      <c r="F61" s="168"/>
      <c r="G61" s="168">
        <f>'TAB-3'!G61+'Tab4-PPN1'!G61+'Tab4-PPN2'!G61+'Tab4-PPN3'!G61+'Tab4-PPN4'!G61+'Tab4-PPN5'!G61+'Tab4-PPN6'!G61+'Tab4-PPN7'!G61+'Tab4-PPN8'!G61+'Tab 4-PPN9'!G61</f>
        <v>0</v>
      </c>
      <c r="H61" s="168">
        <f t="shared" si="2"/>
        <v>0</v>
      </c>
      <c r="I61" s="168">
        <f>'TAB-3'!I61+'Tab4-PPN1'!I61+'Tab4-PPN2'!I61+'Tab4-PPN3'!I61+'Tab4-PPN4'!I61+'Tab4-PPN5'!I61+'Tab4-PPN6'!I61+'Tab4-PPN7'!I61+'Tab4-PPN8'!I61+'Tab 4-PPN9'!I61</f>
        <v>0</v>
      </c>
      <c r="J61" s="168">
        <f>'TAB-3'!J61+'Tab4-PPN1'!J61+'Tab4-PPN2'!J61+'Tab4-PPN3'!J61+'Tab4-PPN4'!J61+'Tab4-PPN5'!J61+'Tab4-PPN6'!J61+'Tab4-PPN7'!J61+'Tab4-PPN8'!J61+'Tab 4-PPN9'!J61</f>
        <v>0</v>
      </c>
      <c r="K61" s="357">
        <f>'TAB-3'!K61+'Tab4-PPN1'!K61+'Tab4-PPN2'!K61+'Tab4-PPN3'!K61+'Tab4-PPN4'!K61+'Tab4-PPN5'!K61+'Tab4-PPN6'!K61+'Tab4-PPN7'!K61+'Tab4-PPN8'!K61+'Tab 4-PPN9'!K61</f>
        <v>0</v>
      </c>
      <c r="L61" s="351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9"/>
        <v>0</v>
      </c>
      <c r="F62" s="168"/>
      <c r="G62" s="168">
        <f>'TAB-3'!G62+'Tab4-PPN1'!G62+'Tab4-PPN2'!G62+'Tab4-PPN3'!G62+'Tab4-PPN4'!G62+'Tab4-PPN5'!G62+'Tab4-PPN6'!G62+'Tab4-PPN7'!G62+'Tab4-PPN8'!G62+'Tab 4-PPN9'!G62</f>
        <v>0</v>
      </c>
      <c r="H62" s="168">
        <f t="shared" si="2"/>
        <v>0</v>
      </c>
      <c r="I62" s="168">
        <f>'TAB-3'!I62+'Tab4-PPN1'!I62+'Tab4-PPN2'!I62+'Tab4-PPN3'!I62+'Tab4-PPN4'!I62+'Tab4-PPN5'!I62+'Tab4-PPN6'!I62+'Tab4-PPN7'!I62+'Tab4-PPN8'!I62+'Tab 4-PPN9'!I62</f>
        <v>0</v>
      </c>
      <c r="J62" s="168">
        <f>'TAB-3'!J62+'Tab4-PPN1'!J62+'Tab4-PPN2'!J62+'Tab4-PPN3'!J62+'Tab4-PPN4'!J62+'Tab4-PPN5'!J62+'Tab4-PPN6'!J62+'Tab4-PPN7'!J62+'Tab4-PPN8'!J62+'Tab 4-PPN9'!J62</f>
        <v>0</v>
      </c>
      <c r="K62" s="357">
        <f>'TAB-3'!K62+'Tab4-PPN1'!K62+'Tab4-PPN2'!K62+'Tab4-PPN3'!K62+'Tab4-PPN4'!K62+'Tab4-PPN5'!K62+'Tab4-PPN6'!K62+'Tab4-PPN7'!K62+'Tab4-PPN8'!K62+'Tab 4-PPN9'!K62</f>
        <v>0</v>
      </c>
      <c r="L62" s="351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>F14+F26+F48+F54+F56</f>
        <v>0</v>
      </c>
      <c r="G63" s="171">
        <f>G14+G26+G48+G54+G56</f>
        <v>0</v>
      </c>
      <c r="H63" s="171">
        <f>H14+H26+H48+H54+H56</f>
        <v>0</v>
      </c>
      <c r="I63" s="171">
        <f aca="true" t="shared" si="20" ref="I63:T63">I14+I26+I48+I54+I56</f>
        <v>0</v>
      </c>
      <c r="J63" s="171">
        <f t="shared" si="20"/>
        <v>0</v>
      </c>
      <c r="K63" s="218">
        <f t="shared" si="20"/>
        <v>0</v>
      </c>
      <c r="L63" s="348">
        <f t="shared" si="20"/>
        <v>0</v>
      </c>
      <c r="M63" s="171">
        <f t="shared" si="20"/>
        <v>0</v>
      </c>
      <c r="N63" s="171">
        <f t="shared" si="20"/>
        <v>0</v>
      </c>
      <c r="O63" s="171">
        <f t="shared" si="20"/>
        <v>0</v>
      </c>
      <c r="P63" s="171">
        <f t="shared" si="20"/>
        <v>0</v>
      </c>
      <c r="Q63" s="171">
        <f t="shared" si="20"/>
        <v>0</v>
      </c>
      <c r="R63" s="171">
        <f t="shared" si="20"/>
        <v>0</v>
      </c>
      <c r="S63" s="171">
        <f t="shared" si="20"/>
        <v>0</v>
      </c>
      <c r="T63" s="218">
        <f t="shared" si="20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 insertColumns="0" insertRows="0" deleteColumns="0" delete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3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 t="s">
        <v>117</v>
      </c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199</v>
      </c>
      <c r="C6" s="189"/>
      <c r="D6" s="189"/>
      <c r="E6" s="189"/>
      <c r="F6" s="189"/>
      <c r="G6" s="189"/>
      <c r="H6" s="189"/>
      <c r="I6" s="189"/>
      <c r="J6" s="141"/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/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200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1" thickBot="1">
      <c r="B47" s="317"/>
      <c r="C47" s="343"/>
      <c r="D47" s="344"/>
      <c r="E47" s="320">
        <f t="shared" si="5"/>
        <v>0</v>
      </c>
      <c r="F47" s="319"/>
      <c r="G47" s="319"/>
      <c r="H47" s="320">
        <f t="shared" si="2"/>
        <v>0</v>
      </c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21"/>
    </row>
    <row r="48" spans="2:20" ht="21" thickBot="1">
      <c r="B48" s="352" t="s">
        <v>23</v>
      </c>
      <c r="C48" s="353" t="s">
        <v>102</v>
      </c>
      <c r="D48" s="354">
        <v>615000</v>
      </c>
      <c r="E48" s="355">
        <f>E49+E52</f>
        <v>0</v>
      </c>
      <c r="F48" s="355">
        <f aca="true" t="shared" si="11" ref="F48:T48">F49+F52</f>
        <v>0</v>
      </c>
      <c r="G48" s="355">
        <f t="shared" si="11"/>
        <v>0</v>
      </c>
      <c r="H48" s="355">
        <f t="shared" si="11"/>
        <v>0</v>
      </c>
      <c r="I48" s="355">
        <f t="shared" si="11"/>
        <v>0</v>
      </c>
      <c r="J48" s="355">
        <f t="shared" si="11"/>
        <v>0</v>
      </c>
      <c r="K48" s="356">
        <f t="shared" si="11"/>
        <v>0</v>
      </c>
      <c r="L48" s="345">
        <f t="shared" si="11"/>
        <v>0</v>
      </c>
      <c r="M48" s="341">
        <f t="shared" si="11"/>
        <v>0</v>
      </c>
      <c r="N48" s="341">
        <f t="shared" si="11"/>
        <v>0</v>
      </c>
      <c r="O48" s="341">
        <f t="shared" si="11"/>
        <v>0</v>
      </c>
      <c r="P48" s="341">
        <f t="shared" si="11"/>
        <v>0</v>
      </c>
      <c r="Q48" s="341">
        <f t="shared" si="11"/>
        <v>0</v>
      </c>
      <c r="R48" s="341">
        <f t="shared" si="11"/>
        <v>0</v>
      </c>
      <c r="S48" s="341">
        <f t="shared" si="11"/>
        <v>0</v>
      </c>
      <c r="T48" s="342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58">
        <f t="shared" si="12"/>
        <v>0</v>
      </c>
      <c r="L49" s="346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221"/>
      <c r="L50" s="347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221"/>
      <c r="L51" s="347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59">
        <f t="shared" si="13"/>
        <v>0</v>
      </c>
      <c r="L52" s="347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221"/>
      <c r="L53" s="347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218">
        <f t="shared" si="14"/>
        <v>0</v>
      </c>
      <c r="L54" s="348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23"/>
      <c r="L55" s="349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218">
        <f t="shared" si="15"/>
        <v>0</v>
      </c>
      <c r="L56" s="348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226"/>
      <c r="L57" s="350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215"/>
      <c r="L58" s="351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215"/>
      <c r="L59" s="351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215"/>
      <c r="L60" s="351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215"/>
      <c r="L61" s="351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215"/>
      <c r="L62" s="351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218">
        <f t="shared" si="17"/>
        <v>0</v>
      </c>
      <c r="L63" s="348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1" thickBot="1">
      <c r="B47" s="317"/>
      <c r="C47" s="343"/>
      <c r="D47" s="344"/>
      <c r="E47" s="320">
        <f t="shared" si="5"/>
        <v>0</v>
      </c>
      <c r="F47" s="319"/>
      <c r="G47" s="319"/>
      <c r="H47" s="320">
        <f t="shared" si="2"/>
        <v>0</v>
      </c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21"/>
    </row>
    <row r="48" spans="2:20" ht="21" thickBot="1">
      <c r="B48" s="352" t="s">
        <v>23</v>
      </c>
      <c r="C48" s="353" t="s">
        <v>102</v>
      </c>
      <c r="D48" s="354">
        <v>615000</v>
      </c>
      <c r="E48" s="355">
        <f>E49+E52</f>
        <v>0</v>
      </c>
      <c r="F48" s="355">
        <f aca="true" t="shared" si="11" ref="F48:T48">F49+F52</f>
        <v>0</v>
      </c>
      <c r="G48" s="355">
        <f t="shared" si="11"/>
        <v>0</v>
      </c>
      <c r="H48" s="355">
        <f t="shared" si="11"/>
        <v>0</v>
      </c>
      <c r="I48" s="355">
        <f t="shared" si="11"/>
        <v>0</v>
      </c>
      <c r="J48" s="355">
        <f t="shared" si="11"/>
        <v>0</v>
      </c>
      <c r="K48" s="356">
        <f t="shared" si="11"/>
        <v>0</v>
      </c>
      <c r="L48" s="345">
        <f t="shared" si="11"/>
        <v>0</v>
      </c>
      <c r="M48" s="341">
        <f t="shared" si="11"/>
        <v>0</v>
      </c>
      <c r="N48" s="341">
        <f t="shared" si="11"/>
        <v>0</v>
      </c>
      <c r="O48" s="341">
        <f t="shared" si="11"/>
        <v>0</v>
      </c>
      <c r="P48" s="341">
        <f t="shared" si="11"/>
        <v>0</v>
      </c>
      <c r="Q48" s="341">
        <f t="shared" si="11"/>
        <v>0</v>
      </c>
      <c r="R48" s="341">
        <f t="shared" si="11"/>
        <v>0</v>
      </c>
      <c r="S48" s="341">
        <f t="shared" si="11"/>
        <v>0</v>
      </c>
      <c r="T48" s="342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58">
        <f t="shared" si="12"/>
        <v>0</v>
      </c>
      <c r="L49" s="346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221"/>
      <c r="L50" s="347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221"/>
      <c r="L51" s="347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174">
        <f aca="true" t="shared" si="13" ref="F52:T52">F53</f>
        <v>0</v>
      </c>
      <c r="G52" s="174">
        <f t="shared" si="13"/>
        <v>0</v>
      </c>
      <c r="H52" s="312">
        <f t="shared" si="13"/>
        <v>0</v>
      </c>
      <c r="I52" s="174">
        <f t="shared" si="13"/>
        <v>0</v>
      </c>
      <c r="J52" s="174">
        <f t="shared" si="13"/>
        <v>0</v>
      </c>
      <c r="K52" s="221">
        <f t="shared" si="13"/>
        <v>0</v>
      </c>
      <c r="L52" s="347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221"/>
      <c r="L53" s="347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218">
        <f t="shared" si="14"/>
        <v>0</v>
      </c>
      <c r="L54" s="348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23"/>
      <c r="L55" s="349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218">
        <f t="shared" si="15"/>
        <v>0</v>
      </c>
      <c r="L56" s="348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226"/>
      <c r="L57" s="350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215"/>
      <c r="L58" s="351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215"/>
      <c r="L59" s="351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215"/>
      <c r="L60" s="351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215"/>
      <c r="L61" s="351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215"/>
      <c r="L62" s="351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218">
        <f t="shared" si="17"/>
        <v>0</v>
      </c>
      <c r="L63" s="348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315">
        <f aca="true" t="shared" si="14" ref="F54:T54">F55</f>
        <v>0</v>
      </c>
      <c r="G54" s="315">
        <f t="shared" si="14"/>
        <v>0</v>
      </c>
      <c r="H54" s="171">
        <f t="shared" si="14"/>
        <v>0</v>
      </c>
      <c r="I54" s="315">
        <f t="shared" si="14"/>
        <v>0</v>
      </c>
      <c r="J54" s="315">
        <f t="shared" si="14"/>
        <v>0</v>
      </c>
      <c r="K54" s="315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314">
        <f>SUM(E15:E25)</f>
        <v>0</v>
      </c>
      <c r="F14" s="314">
        <f aca="true" t="shared" si="0" ref="F14:T14">SUM(F15:F25)</f>
        <v>0</v>
      </c>
      <c r="G14" s="314">
        <f t="shared" si="0"/>
        <v>0</v>
      </c>
      <c r="H14" s="314">
        <f t="shared" si="0"/>
        <v>0</v>
      </c>
      <c r="I14" s="314">
        <f t="shared" si="0"/>
        <v>0</v>
      </c>
      <c r="J14" s="314">
        <f t="shared" si="0"/>
        <v>0</v>
      </c>
      <c r="K14" s="314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7">
        <f>SUM(G15:H15)</f>
        <v>0</v>
      </c>
      <c r="F15" s="167"/>
      <c r="G15" s="167"/>
      <c r="H15" s="167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7">
        <f aca="true" t="shared" si="1" ref="E16:E25">SUM(G16:H16)</f>
        <v>0</v>
      </c>
      <c r="F16" s="167"/>
      <c r="G16" s="167"/>
      <c r="H16" s="167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7">
        <f t="shared" si="1"/>
        <v>0</v>
      </c>
      <c r="F17" s="167"/>
      <c r="G17" s="167"/>
      <c r="H17" s="167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7">
        <f t="shared" si="1"/>
        <v>0</v>
      </c>
      <c r="F18" s="167"/>
      <c r="G18" s="167"/>
      <c r="H18" s="167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7">
        <f t="shared" si="1"/>
        <v>0</v>
      </c>
      <c r="F19" s="167"/>
      <c r="G19" s="167"/>
      <c r="H19" s="167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7">
        <f t="shared" si="1"/>
        <v>0</v>
      </c>
      <c r="F20" s="167"/>
      <c r="G20" s="167"/>
      <c r="H20" s="167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7">
        <f t="shared" si="1"/>
        <v>0</v>
      </c>
      <c r="F21" s="167"/>
      <c r="G21" s="167"/>
      <c r="H21" s="167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7">
        <f t="shared" si="1"/>
        <v>0</v>
      </c>
      <c r="F22" s="167"/>
      <c r="G22" s="167"/>
      <c r="H22" s="167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7">
        <f t="shared" si="1"/>
        <v>0</v>
      </c>
      <c r="F23" s="167"/>
      <c r="G23" s="167"/>
      <c r="H23" s="167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7">
        <f t="shared" si="1"/>
        <v>0</v>
      </c>
      <c r="F24" s="167"/>
      <c r="G24" s="167"/>
      <c r="H24" s="167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7">
        <f t="shared" si="1"/>
        <v>0</v>
      </c>
      <c r="F25" s="167"/>
      <c r="G25" s="167"/>
      <c r="H25" s="167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315">
        <f>E27+E30+E32+E41+E44+E46</f>
        <v>0</v>
      </c>
      <c r="F26" s="315">
        <f aca="true" t="shared" si="3" ref="F26:T26">F27+F30+F32+F41+F44+F46</f>
        <v>0</v>
      </c>
      <c r="G26" s="315">
        <f t="shared" si="3"/>
        <v>0</v>
      </c>
      <c r="H26" s="315">
        <f t="shared" si="3"/>
        <v>0</v>
      </c>
      <c r="I26" s="315">
        <f t="shared" si="3"/>
        <v>0</v>
      </c>
      <c r="J26" s="315">
        <f t="shared" si="3"/>
        <v>0</v>
      </c>
      <c r="K26" s="315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277">
        <f>SUM(G27:H27)</f>
        <v>0</v>
      </c>
      <c r="F27" s="277">
        <f aca="true" t="shared" si="4" ref="F27:T27">F28+F29</f>
        <v>0</v>
      </c>
      <c r="G27" s="277">
        <f t="shared" si="4"/>
        <v>0</v>
      </c>
      <c r="H27" s="277">
        <f t="shared" si="4"/>
        <v>0</v>
      </c>
      <c r="I27" s="277">
        <f t="shared" si="4"/>
        <v>0</v>
      </c>
      <c r="J27" s="277">
        <f t="shared" si="4"/>
        <v>0</v>
      </c>
      <c r="K27" s="277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7">
        <f aca="true" t="shared" si="5" ref="E28:E53">SUM(G28:H28)</f>
        <v>0</v>
      </c>
      <c r="F28" s="167"/>
      <c r="G28" s="167"/>
      <c r="H28" s="167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7">
        <f t="shared" si="5"/>
        <v>0</v>
      </c>
      <c r="F29" s="167"/>
      <c r="G29" s="167"/>
      <c r="H29" s="167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7">
        <f t="shared" si="5"/>
        <v>0</v>
      </c>
      <c r="F30" s="167">
        <f aca="true" t="shared" si="6" ref="F30:T30">F31</f>
        <v>0</v>
      </c>
      <c r="G30" s="167">
        <f t="shared" si="6"/>
        <v>0</v>
      </c>
      <c r="H30" s="167">
        <f t="shared" si="6"/>
        <v>0</v>
      </c>
      <c r="I30" s="167">
        <f t="shared" si="6"/>
        <v>0</v>
      </c>
      <c r="J30" s="167">
        <f t="shared" si="6"/>
        <v>0</v>
      </c>
      <c r="K30" s="167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7">
        <f t="shared" si="5"/>
        <v>0</v>
      </c>
      <c r="F31" s="167"/>
      <c r="G31" s="167"/>
      <c r="H31" s="167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7">
        <f t="shared" si="5"/>
        <v>0</v>
      </c>
      <c r="F32" s="167">
        <f aca="true" t="shared" si="7" ref="F32:T32">SUM(F33:F40)</f>
        <v>0</v>
      </c>
      <c r="G32" s="167">
        <f t="shared" si="7"/>
        <v>0</v>
      </c>
      <c r="H32" s="167">
        <f t="shared" si="7"/>
        <v>0</v>
      </c>
      <c r="I32" s="167">
        <f t="shared" si="7"/>
        <v>0</v>
      </c>
      <c r="J32" s="167">
        <f t="shared" si="7"/>
        <v>0</v>
      </c>
      <c r="K32" s="167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7">
        <f t="shared" si="5"/>
        <v>0</v>
      </c>
      <c r="F33" s="167"/>
      <c r="G33" s="167"/>
      <c r="H33" s="167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7">
        <f t="shared" si="5"/>
        <v>0</v>
      </c>
      <c r="F34" s="167"/>
      <c r="G34" s="167"/>
      <c r="H34" s="167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7">
        <f t="shared" si="5"/>
        <v>0</v>
      </c>
      <c r="F35" s="167"/>
      <c r="G35" s="167"/>
      <c r="H35" s="167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7">
        <f t="shared" si="5"/>
        <v>0</v>
      </c>
      <c r="F36" s="167"/>
      <c r="G36" s="167"/>
      <c r="H36" s="167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69">
        <f t="shared" si="5"/>
        <v>0</v>
      </c>
      <c r="F37" s="169"/>
      <c r="G37" s="169"/>
      <c r="H37" s="169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7">
        <f t="shared" si="5"/>
        <v>0</v>
      </c>
      <c r="F38" s="167"/>
      <c r="G38" s="167"/>
      <c r="H38" s="167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7">
        <f t="shared" si="5"/>
        <v>0</v>
      </c>
      <c r="F39" s="167"/>
      <c r="G39" s="167"/>
      <c r="H39" s="167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69">
        <f t="shared" si="5"/>
        <v>0</v>
      </c>
      <c r="F40" s="169"/>
      <c r="G40" s="169"/>
      <c r="H40" s="169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7">
        <f t="shared" si="5"/>
        <v>0</v>
      </c>
      <c r="F41" s="167">
        <f aca="true" t="shared" si="8" ref="F41:T41">SUM(F42:F43)</f>
        <v>0</v>
      </c>
      <c r="G41" s="167">
        <f t="shared" si="8"/>
        <v>0</v>
      </c>
      <c r="H41" s="167">
        <f t="shared" si="8"/>
        <v>0</v>
      </c>
      <c r="I41" s="167">
        <f t="shared" si="8"/>
        <v>0</v>
      </c>
      <c r="J41" s="167">
        <f t="shared" si="8"/>
        <v>0</v>
      </c>
      <c r="K41" s="167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7">
        <f t="shared" si="5"/>
        <v>0</v>
      </c>
      <c r="F42" s="167"/>
      <c r="G42" s="167"/>
      <c r="H42" s="167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7">
        <f t="shared" si="5"/>
        <v>0</v>
      </c>
      <c r="F43" s="167"/>
      <c r="G43" s="167"/>
      <c r="H43" s="167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7">
        <f t="shared" si="5"/>
        <v>0</v>
      </c>
      <c r="F44" s="167">
        <f aca="true" t="shared" si="9" ref="F44:T44">F45</f>
        <v>0</v>
      </c>
      <c r="G44" s="167">
        <f t="shared" si="9"/>
        <v>0</v>
      </c>
      <c r="H44" s="167">
        <f t="shared" si="9"/>
        <v>0</v>
      </c>
      <c r="I44" s="167">
        <f t="shared" si="9"/>
        <v>0</v>
      </c>
      <c r="J44" s="167">
        <f t="shared" si="9"/>
        <v>0</v>
      </c>
      <c r="K44" s="167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7">
        <f t="shared" si="5"/>
        <v>0</v>
      </c>
      <c r="F45" s="167"/>
      <c r="G45" s="167"/>
      <c r="H45" s="167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7">
        <f t="shared" si="5"/>
        <v>0</v>
      </c>
      <c r="F46" s="167">
        <f aca="true" t="shared" si="10" ref="F46:T46">F47</f>
        <v>0</v>
      </c>
      <c r="G46" s="167">
        <f t="shared" si="10"/>
        <v>0</v>
      </c>
      <c r="H46" s="167">
        <f t="shared" si="10"/>
        <v>0</v>
      </c>
      <c r="I46" s="167">
        <f t="shared" si="10"/>
        <v>0</v>
      </c>
      <c r="J46" s="167">
        <f t="shared" si="10"/>
        <v>0</v>
      </c>
      <c r="K46" s="167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7">
        <f t="shared" si="5"/>
        <v>0</v>
      </c>
      <c r="F47" s="167"/>
      <c r="G47" s="167"/>
      <c r="H47" s="167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315">
        <f>E49+E52</f>
        <v>0</v>
      </c>
      <c r="F48" s="315">
        <f aca="true" t="shared" si="11" ref="F48:T48">F49+F52</f>
        <v>0</v>
      </c>
      <c r="G48" s="315">
        <f t="shared" si="11"/>
        <v>0</v>
      </c>
      <c r="H48" s="315">
        <f t="shared" si="11"/>
        <v>0</v>
      </c>
      <c r="I48" s="315">
        <f t="shared" si="11"/>
        <v>0</v>
      </c>
      <c r="J48" s="315">
        <f t="shared" si="11"/>
        <v>0</v>
      </c>
      <c r="K48" s="315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277">
        <f t="shared" si="5"/>
        <v>0</v>
      </c>
      <c r="F49" s="277">
        <f aca="true" t="shared" si="12" ref="F49:T49">SUM(F50:F51)</f>
        <v>0</v>
      </c>
      <c r="G49" s="277">
        <f t="shared" si="12"/>
        <v>0</v>
      </c>
      <c r="H49" s="277">
        <f t="shared" si="12"/>
        <v>0</v>
      </c>
      <c r="I49" s="277">
        <f t="shared" si="12"/>
        <v>0</v>
      </c>
      <c r="J49" s="277">
        <f t="shared" si="12"/>
        <v>0</v>
      </c>
      <c r="K49" s="277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174">
        <f t="shared" si="5"/>
        <v>0</v>
      </c>
      <c r="F50" s="174"/>
      <c r="G50" s="174"/>
      <c r="H50" s="167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174">
        <f t="shared" si="5"/>
        <v>0</v>
      </c>
      <c r="F51" s="174"/>
      <c r="G51" s="174"/>
      <c r="H51" s="167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174">
        <f t="shared" si="5"/>
        <v>0</v>
      </c>
      <c r="F52" s="174">
        <f aca="true" t="shared" si="13" ref="F52:T52">F53</f>
        <v>0</v>
      </c>
      <c r="G52" s="174">
        <f t="shared" si="13"/>
        <v>0</v>
      </c>
      <c r="H52" s="174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174">
        <f t="shared" si="5"/>
        <v>0</v>
      </c>
      <c r="F53" s="174"/>
      <c r="G53" s="174"/>
      <c r="H53" s="167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315">
        <f>E55</f>
        <v>0</v>
      </c>
      <c r="F54" s="315">
        <f aca="true" t="shared" si="14" ref="F54:T54">F55</f>
        <v>0</v>
      </c>
      <c r="G54" s="315">
        <f t="shared" si="14"/>
        <v>0</v>
      </c>
      <c r="H54" s="315">
        <f t="shared" si="14"/>
        <v>0</v>
      </c>
      <c r="I54" s="315">
        <f t="shared" si="14"/>
        <v>0</v>
      </c>
      <c r="J54" s="315">
        <f t="shared" si="14"/>
        <v>0</v>
      </c>
      <c r="K54" s="315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201">
        <f>G55+H55</f>
        <v>0</v>
      </c>
      <c r="F55" s="201"/>
      <c r="G55" s="201"/>
      <c r="H55" s="193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315">
        <f>SUM(E57:E62)</f>
        <v>0</v>
      </c>
      <c r="F56" s="315">
        <f aca="true" t="shared" si="15" ref="F56:T56">SUM(F57:F62)</f>
        <v>0</v>
      </c>
      <c r="G56" s="315">
        <f t="shared" si="15"/>
        <v>0</v>
      </c>
      <c r="H56" s="315">
        <f t="shared" si="15"/>
        <v>0</v>
      </c>
      <c r="I56" s="315">
        <f t="shared" si="15"/>
        <v>0</v>
      </c>
      <c r="J56" s="315">
        <f t="shared" si="15"/>
        <v>0</v>
      </c>
      <c r="K56" s="315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3">
        <f aca="true" t="shared" si="16" ref="E57:E62">G57+H57</f>
        <v>0</v>
      </c>
      <c r="F57" s="193"/>
      <c r="G57" s="193"/>
      <c r="H57" s="193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3">
        <f t="shared" si="16"/>
        <v>0</v>
      </c>
      <c r="F58" s="167"/>
      <c r="G58" s="167"/>
      <c r="H58" s="167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3">
        <f t="shared" si="16"/>
        <v>0</v>
      </c>
      <c r="F59" s="167"/>
      <c r="G59" s="167"/>
      <c r="H59" s="167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3">
        <f t="shared" si="16"/>
        <v>0</v>
      </c>
      <c r="F60" s="167"/>
      <c r="G60" s="167"/>
      <c r="H60" s="167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3">
        <f t="shared" si="16"/>
        <v>0</v>
      </c>
      <c r="F61" s="167"/>
      <c r="G61" s="167"/>
      <c r="H61" s="167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3">
        <f t="shared" si="16"/>
        <v>0</v>
      </c>
      <c r="F62" s="167"/>
      <c r="G62" s="167"/>
      <c r="H62" s="167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315">
        <f>E14+E26+E48+E54+E56</f>
        <v>0</v>
      </c>
      <c r="F63" s="315">
        <f aca="true" t="shared" si="17" ref="F63:T63">F14+F26+F48+F54+F56</f>
        <v>0</v>
      </c>
      <c r="G63" s="315">
        <f t="shared" si="17"/>
        <v>0</v>
      </c>
      <c r="H63" s="315">
        <f t="shared" si="17"/>
        <v>0</v>
      </c>
      <c r="I63" s="315">
        <f t="shared" si="17"/>
        <v>0</v>
      </c>
      <c r="J63" s="315">
        <f t="shared" si="17"/>
        <v>0</v>
      </c>
      <c r="K63" s="315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174">
        <f aca="true" t="shared" si="13" ref="F52:T52">F53</f>
        <v>0</v>
      </c>
      <c r="G52" s="174">
        <f t="shared" si="13"/>
        <v>0</v>
      </c>
      <c r="H52" s="312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H45" sqref="H4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7:19" ht="15.75" customHeight="1"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189" t="s">
        <v>112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41"/>
      <c r="P6" s="141"/>
      <c r="Q6" s="141"/>
      <c r="R6" s="141"/>
      <c r="S6" s="141"/>
    </row>
    <row r="7" spans="2:19" ht="27" customHeight="1" thickBo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hidden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2:19" s="143" customFormat="1" ht="67.5" customHeight="1">
      <c r="B9" s="386" t="s">
        <v>1</v>
      </c>
      <c r="C9" s="390" t="s">
        <v>118</v>
      </c>
      <c r="D9" s="386" t="s">
        <v>3</v>
      </c>
      <c r="E9" s="373" t="s">
        <v>143</v>
      </c>
      <c r="F9" s="373" t="s">
        <v>136</v>
      </c>
      <c r="G9" s="373" t="s">
        <v>142</v>
      </c>
      <c r="H9" s="393" t="s">
        <v>110</v>
      </c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5"/>
    </row>
    <row r="10" spans="2:19" s="143" customFormat="1" ht="15.75" customHeight="1" thickBot="1">
      <c r="B10" s="387"/>
      <c r="C10" s="391"/>
      <c r="D10" s="387"/>
      <c r="E10" s="374"/>
      <c r="F10" s="374"/>
      <c r="G10" s="374"/>
      <c r="H10" s="396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8"/>
    </row>
    <row r="11" spans="2:19" s="143" customFormat="1" ht="127.5" customHeight="1" thickBot="1">
      <c r="B11" s="388"/>
      <c r="C11" s="392"/>
      <c r="D11" s="388"/>
      <c r="E11" s="375"/>
      <c r="F11" s="375"/>
      <c r="G11" s="375"/>
      <c r="H11" s="181" t="s">
        <v>52</v>
      </c>
      <c r="I11" s="181" t="s">
        <v>53</v>
      </c>
      <c r="J11" s="181" t="s">
        <v>54</v>
      </c>
      <c r="K11" s="181" t="s">
        <v>55</v>
      </c>
      <c r="L11" s="181" t="s">
        <v>56</v>
      </c>
      <c r="M11" s="181" t="s">
        <v>57</v>
      </c>
      <c r="N11" s="179" t="s">
        <v>58</v>
      </c>
      <c r="O11" s="179" t="s">
        <v>59</v>
      </c>
      <c r="P11" s="179" t="s">
        <v>60</v>
      </c>
      <c r="Q11" s="179" t="s">
        <v>98</v>
      </c>
      <c r="R11" s="179" t="s">
        <v>99</v>
      </c>
      <c r="S11" s="179" t="s">
        <v>63</v>
      </c>
    </row>
    <row r="12" spans="2:19" s="143" customFormat="1" ht="19.5" thickBot="1">
      <c r="B12" s="280">
        <v>1</v>
      </c>
      <c r="C12" s="281">
        <v>2</v>
      </c>
      <c r="D12" s="280">
        <v>3</v>
      </c>
      <c r="E12" s="265">
        <v>4</v>
      </c>
      <c r="F12" s="265">
        <v>5</v>
      </c>
      <c r="G12" s="265" t="s">
        <v>140</v>
      </c>
      <c r="H12" s="265">
        <v>6</v>
      </c>
      <c r="I12" s="265">
        <v>7</v>
      </c>
      <c r="J12" s="265">
        <v>8</v>
      </c>
      <c r="K12" s="265">
        <v>10</v>
      </c>
      <c r="L12" s="265">
        <v>11</v>
      </c>
      <c r="M12" s="265">
        <v>12</v>
      </c>
      <c r="N12" s="275">
        <v>13</v>
      </c>
      <c r="O12" s="265">
        <v>14</v>
      </c>
      <c r="P12" s="265">
        <v>15</v>
      </c>
      <c r="Q12" s="265">
        <v>16</v>
      </c>
      <c r="R12" s="265">
        <v>17</v>
      </c>
      <c r="S12" s="265">
        <v>18</v>
      </c>
    </row>
    <row r="13" spans="2:19" s="287" customFormat="1" ht="24.75" customHeight="1">
      <c r="B13" s="228" t="s">
        <v>12</v>
      </c>
      <c r="C13" s="149" t="s">
        <v>104</v>
      </c>
      <c r="D13" s="142"/>
      <c r="E13" s="270">
        <f>SUM(E14:E24)</f>
        <v>0</v>
      </c>
      <c r="F13" s="270">
        <f aca="true" t="shared" si="0" ref="F13:S13">SUM(F14:F24)</f>
        <v>0</v>
      </c>
      <c r="G13" s="270">
        <f t="shared" si="0"/>
        <v>0</v>
      </c>
      <c r="H13" s="270">
        <f t="shared" si="0"/>
        <v>0</v>
      </c>
      <c r="I13" s="270">
        <f t="shared" si="0"/>
        <v>0</v>
      </c>
      <c r="J13" s="270">
        <f t="shared" si="0"/>
        <v>0</v>
      </c>
      <c r="K13" s="270">
        <f t="shared" si="0"/>
        <v>0</v>
      </c>
      <c r="L13" s="270">
        <f t="shared" si="0"/>
        <v>0</v>
      </c>
      <c r="M13" s="270">
        <f t="shared" si="0"/>
        <v>0</v>
      </c>
      <c r="N13" s="270">
        <f t="shared" si="0"/>
        <v>0</v>
      </c>
      <c r="O13" s="270">
        <f t="shared" si="0"/>
        <v>0</v>
      </c>
      <c r="P13" s="270">
        <f t="shared" si="0"/>
        <v>0</v>
      </c>
      <c r="Q13" s="270">
        <f t="shared" si="0"/>
        <v>0</v>
      </c>
      <c r="R13" s="270">
        <f t="shared" si="0"/>
        <v>0</v>
      </c>
      <c r="S13" s="273">
        <f t="shared" si="0"/>
        <v>0</v>
      </c>
    </row>
    <row r="14" spans="2:19" s="287" customFormat="1" ht="24.75" customHeight="1">
      <c r="B14" s="26">
        <v>1</v>
      </c>
      <c r="C14" s="117" t="s">
        <v>38</v>
      </c>
      <c r="D14" s="28">
        <v>611100</v>
      </c>
      <c r="E14" s="266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66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66">
        <f aca="true" t="shared" si="1" ref="G14:G61">SUM(H14:S14)</f>
        <v>0</v>
      </c>
      <c r="H14" s="266">
        <f>'Tab 3'!I14+'Tab 4-PPN1'!H15+'Tab 4-PPN2'!H15+'Tab 4-PPN3'!H15+'Tab 4-PPN4'!H15+'Tab 4-PPN5'!H15+'Tab 4-PPN6'!H15+'Tab 4-PPN7'!H15+'Tab 4-PPN8'!H15+'Tab 4-PPN9'!I15+'Tab 4-PPN10'!H15+'Tab 4-PPN11'!H15+'Tab 4-PPN12'!H15+'Tab 4-PPN13'!H15+'Tab 4-PPN14'!H15+'Tab 4-PPN15'!H15+'Tab 4-PPN16'!H15+'Tab 4-PPN17'!H15+'Tab 4-PPN18'!H15+'Tab 4-PPN19'!H15+'Tab 4-PPN20'!H15</f>
        <v>0</v>
      </c>
      <c r="I14" s="266">
        <f>'Tab 3'!J14+'Tab 4-PPN1'!I15+'Tab 4-PPN2'!I15+'Tab 4-PPN3'!I15+'Tab 4-PPN4'!I15+'Tab 4-PPN5'!I15+'Tab 4-PPN6'!I15+'Tab 4-PPN7'!I15+'Tab 4-PPN8'!I15+'Tab 4-PPN9'!J15+'Tab 4-PPN10'!I15+'Tab 4-PPN11'!I15+'Tab 4-PPN12'!I15+'Tab 4-PPN13'!I15+'Tab 4-PPN14'!I15+'Tab 4-PPN15'!I15+'Tab 4-PPN16'!I15+'Tab 4-PPN17'!I15+'Tab 4-PPN18'!I15+'Tab 4-PPN19'!I15+'Tab 4-PPN20'!I15</f>
        <v>0</v>
      </c>
      <c r="J14" s="266">
        <f>'Tab 3'!K14+'Tab 4-PPN1'!J15+'Tab 4-PPN2'!J15+'Tab 4-PPN3'!J15+'Tab 4-PPN4'!J15+'Tab 4-PPN5'!J15+'Tab 4-PPN6'!J15+'Tab 4-PPN7'!J15+'Tab 4-PPN8'!J15+'Tab 4-PPN9'!K15+'Tab 4-PPN10'!J15+'Tab 4-PPN11'!J15+'Tab 4-PPN12'!J15+'Tab 4-PPN13'!J15+'Tab 4-PPN14'!J15+'Tab 4-PPN15'!J15+'Tab 4-PPN16'!J15+'Tab 4-PPN17'!J15+'Tab 4-PPN18'!J15+'Tab 4-PPN19'!J15+'Tab 4-PPN20'!J15</f>
        <v>0</v>
      </c>
      <c r="K14" s="266">
        <f>'Tab 3'!L14+'Tab 4-PPN1'!K15+'Tab 4-PPN2'!K15+'Tab 4-PPN3'!K15+'Tab 4-PPN4'!K15+'Tab 4-PPN5'!K15+'Tab 4-PPN6'!K15+'Tab 4-PPN7'!K15+'Tab 4-PPN8'!K15+'Tab 4-PPN9'!L15+'Tab 4-PPN10'!K15+'Tab 4-PPN11'!K15+'Tab 4-PPN12'!K15+'Tab 4-PPN13'!K15+'Tab 4-PPN14'!K15+'Tab 4-PPN15'!K15+'Tab 4-PPN16'!K15+'Tab 4-PPN17'!K15+'Tab 4-PPN18'!K15+'Tab 4-PPN19'!K15+'Tab 4-PPN20'!K15</f>
        <v>0</v>
      </c>
      <c r="L14" s="266">
        <f>'Tab 3'!M14+'Tab 4-PPN1'!L15+'Tab 4-PPN2'!L15+'Tab 4-PPN3'!L15+'Tab 4-PPN4'!L15+'Tab 4-PPN5'!L15+'Tab 4-PPN6'!L15+'Tab 4-PPN7'!L15+'Tab 4-PPN8'!L15+'Tab 4-PPN9'!M15+'Tab 4-PPN10'!L15+'Tab 4-PPN11'!L15+'Tab 4-PPN12'!L15+'Tab 4-PPN13'!L15+'Tab 4-PPN14'!L15+'Tab 4-PPN15'!L15+'Tab 4-PPN16'!L15+'Tab 4-PPN17'!L15+'Tab 4-PPN18'!L15+'Tab 4-PPN19'!L15+'Tab 4-PPN20'!L15</f>
        <v>0</v>
      </c>
      <c r="M14" s="266">
        <f>'Tab 3'!N14+'Tab 4-PPN1'!M15+'Tab 4-PPN2'!M15+'Tab 4-PPN3'!M15+'Tab 4-PPN4'!M15+'Tab 4-PPN5'!M15+'Tab 4-PPN6'!M15+'Tab 4-PPN7'!M15+'Tab 4-PPN8'!M15+'Tab 4-PPN9'!N15+'Tab 4-PPN10'!M15+'Tab 4-PPN11'!M15+'Tab 4-PPN12'!M15+'Tab 4-PPN13'!M15+'Tab 4-PPN14'!M15+'Tab 4-PPN15'!M15+'Tab 4-PPN16'!M15+'Tab 4-PPN17'!M15+'Tab 4-PPN18'!M15+'Tab 4-PPN19'!M15+'Tab 4-PPN20'!M15</f>
        <v>0</v>
      </c>
      <c r="N14" s="266">
        <f>'Tab 3'!O14+'Tab 4-PPN1'!N15+'Tab 4-PPN2'!N15+'Tab 4-PPN3'!N15+'Tab 4-PPN4'!N15+'Tab 4-PPN5'!N15+'Tab 4-PPN6'!N15+'Tab 4-PPN7'!N15+'Tab 4-PPN8'!N15+'Tab 4-PPN9'!O15+'Tab 4-PPN10'!N15+'Tab 4-PPN11'!N15+'Tab 4-PPN12'!N15+'Tab 4-PPN13'!N15+'Tab 4-PPN14'!N15+'Tab 4-PPN15'!N15+'Tab 4-PPN16'!N15+'Tab 4-PPN17'!N15+'Tab 4-PPN18'!N15+'Tab 4-PPN19'!N15+'Tab 4-PPN20'!N15</f>
        <v>0</v>
      </c>
      <c r="O14" s="266">
        <f>'Tab 3'!P14+'Tab 4-PPN1'!O15+'Tab 4-PPN2'!O15+'Tab 4-PPN3'!O15+'Tab 4-PPN4'!O15+'Tab 4-PPN5'!O15+'Tab 4-PPN6'!O15+'Tab 4-PPN7'!O15+'Tab 4-PPN8'!O15+'Tab 4-PPN9'!P15+'Tab 4-PPN10'!O15+'Tab 4-PPN11'!O15+'Tab 4-PPN12'!O15+'Tab 4-PPN13'!O15+'Tab 4-PPN14'!O15+'Tab 4-PPN15'!O15+'Tab 4-PPN16'!O15+'Tab 4-PPN17'!O15+'Tab 4-PPN18'!O15+'Tab 4-PPN19'!O15+'Tab 4-PPN20'!O15</f>
        <v>0</v>
      </c>
      <c r="P14" s="266">
        <f>'Tab 3'!Q14+'Tab 4-PPN1'!P15+'Tab 4-PPN2'!P15+'Tab 4-PPN3'!P15+'Tab 4-PPN4'!P15+'Tab 4-PPN5'!P15+'Tab 4-PPN6'!P15+'Tab 4-PPN7'!P15+'Tab 4-PPN8'!P15+'Tab 4-PPN9'!Q15+'Tab 4-PPN10'!P15+'Tab 4-PPN11'!P15+'Tab 4-PPN12'!P15+'Tab 4-PPN13'!P15+'Tab 4-PPN14'!P15+'Tab 4-PPN15'!P15+'Tab 4-PPN16'!P15+'Tab 4-PPN17'!P15+'Tab 4-PPN18'!P15+'Tab 4-PPN19'!P15+'Tab 4-PPN20'!P15</f>
        <v>0</v>
      </c>
      <c r="Q14" s="266">
        <f>'Tab 3'!R14+'Tab 4-PPN1'!Q15+'Tab 4-PPN2'!Q15+'Tab 4-PPN3'!Q15+'Tab 4-PPN4'!Q15+'Tab 4-PPN5'!Q15+'Tab 4-PPN6'!Q15+'Tab 4-PPN7'!Q15+'Tab 4-PPN8'!Q15+'Tab 4-PPN9'!R15+'Tab 4-PPN10'!Q15+'Tab 4-PPN11'!Q15+'Tab 4-PPN12'!Q15+'Tab 4-PPN13'!Q15+'Tab 4-PPN14'!Q15+'Tab 4-PPN15'!Q15+'Tab 4-PPN16'!Q15+'Tab 4-PPN17'!Q15+'Tab 4-PPN18'!Q15+'Tab 4-PPN19'!Q15+'Tab 4-PPN20'!Q15</f>
        <v>0</v>
      </c>
      <c r="R14" s="266">
        <f>'Tab 3'!S14+'Tab 4-PPN1'!R15+'Tab 4-PPN2'!R15+'Tab 4-PPN3'!R15+'Tab 4-PPN4'!R15+'Tab 4-PPN5'!R15+'Tab 4-PPN6'!R15+'Tab 4-PPN7'!R15+'Tab 4-PPN8'!R15+'Tab 4-PPN9'!S15+'Tab 4-PPN10'!R15+'Tab 4-PPN11'!R15+'Tab 4-PPN12'!R15+'Tab 4-PPN13'!R15+'Tab 4-PPN14'!R15+'Tab 4-PPN15'!R15+'Tab 4-PPN16'!R15+'Tab 4-PPN17'!R15+'Tab 4-PPN18'!R15+'Tab 4-PPN19'!R15+'Tab 4-PPN20'!R15</f>
        <v>0</v>
      </c>
      <c r="S14" s="267">
        <f>'Tab 3'!T14+'Tab 4-PPN1'!S15+'Tab 4-PPN2'!S15+'Tab 4-PPN3'!S15+'Tab 4-PPN4'!S15+'Tab 4-PPN5'!S15+'Tab 4-PPN6'!S15+'Tab 4-PPN7'!S15+'Tab 4-PPN8'!S15+'Tab 4-PPN9'!T15+'Tab 4-PPN10'!S15+'Tab 4-PPN11'!S15+'Tab 4-PPN12'!S15+'Tab 4-PPN13'!S15+'Tab 4-PPN14'!S15+'Tab 4-PPN15'!S15+'Tab 4-PPN16'!S15+'Tab 4-PPN17'!S15+'Tab 4-PPN18'!S15+'Tab 4-PPN19'!S15+'Tab 4-PPN20'!S15</f>
        <v>0</v>
      </c>
    </row>
    <row r="15" spans="2:19" s="287" customFormat="1" ht="24.75" customHeight="1">
      <c r="B15" s="32">
        <v>2</v>
      </c>
      <c r="C15" s="125" t="s">
        <v>80</v>
      </c>
      <c r="D15" s="120">
        <v>611200</v>
      </c>
      <c r="E15" s="266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66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66">
        <f t="shared" si="1"/>
        <v>0</v>
      </c>
      <c r="H15" s="266">
        <f>'Tab 3'!I15+'Tab 4-PPN1'!H16+'Tab 4-PPN2'!H16+'Tab 4-PPN3'!H16+'Tab 4-PPN4'!H16+'Tab 4-PPN5'!H16+'Tab 4-PPN6'!H16+'Tab 4-PPN7'!H16+'Tab 4-PPN8'!H16+'Tab 4-PPN9'!I16+'Tab 4-PPN10'!H16+'Tab 4-PPN11'!H16+'Tab 4-PPN12'!H16+'Tab 4-PPN13'!H16+'Tab 4-PPN14'!H16+'Tab 4-PPN15'!H16+'Tab 4-PPN16'!H16+'Tab 4-PPN17'!H16+'Tab 4-PPN18'!H16+'Tab 4-PPN19'!H16+'Tab 4-PPN20'!H16</f>
        <v>0</v>
      </c>
      <c r="I15" s="266">
        <f>'Tab 3'!J15+'Tab 4-PPN1'!I16+'Tab 4-PPN2'!I16+'Tab 4-PPN3'!I16+'Tab 4-PPN4'!I16+'Tab 4-PPN5'!I16+'Tab 4-PPN6'!I16+'Tab 4-PPN7'!I16+'Tab 4-PPN8'!I16+'Tab 4-PPN9'!J16+'Tab 4-PPN10'!I16+'Tab 4-PPN11'!I16+'Tab 4-PPN12'!I16+'Tab 4-PPN13'!I16+'Tab 4-PPN14'!I16+'Tab 4-PPN15'!I16+'Tab 4-PPN16'!I16+'Tab 4-PPN17'!I16+'Tab 4-PPN18'!I16+'Tab 4-PPN19'!I16+'Tab 4-PPN20'!I16</f>
        <v>0</v>
      </c>
      <c r="J15" s="266">
        <f>'Tab 3'!K15+'Tab 4-PPN1'!J16+'Tab 4-PPN2'!J16+'Tab 4-PPN3'!J16+'Tab 4-PPN4'!J16+'Tab 4-PPN5'!J16+'Tab 4-PPN6'!J16+'Tab 4-PPN7'!J16+'Tab 4-PPN8'!J16+'Tab 4-PPN9'!K16+'Tab 4-PPN10'!J16+'Tab 4-PPN11'!J16+'Tab 4-PPN12'!J16+'Tab 4-PPN13'!J16+'Tab 4-PPN14'!J16+'Tab 4-PPN15'!J16+'Tab 4-PPN16'!J16+'Tab 4-PPN17'!J16+'Tab 4-PPN18'!J16+'Tab 4-PPN19'!J16+'Tab 4-PPN20'!J16</f>
        <v>0</v>
      </c>
      <c r="K15" s="266">
        <f>'Tab 3'!L15+'Tab 4-PPN1'!K16+'Tab 4-PPN2'!K16+'Tab 4-PPN3'!K16+'Tab 4-PPN4'!K16+'Tab 4-PPN5'!K16+'Tab 4-PPN6'!K16+'Tab 4-PPN7'!K16+'Tab 4-PPN8'!K16+'Tab 4-PPN9'!L16+'Tab 4-PPN10'!K16+'Tab 4-PPN11'!K16+'Tab 4-PPN12'!K16+'Tab 4-PPN13'!K16+'Tab 4-PPN14'!K16+'Tab 4-PPN15'!K16+'Tab 4-PPN16'!K16+'Tab 4-PPN17'!K16+'Tab 4-PPN18'!K16+'Tab 4-PPN19'!K16+'Tab 4-PPN20'!K16</f>
        <v>0</v>
      </c>
      <c r="L15" s="266">
        <f>'Tab 3'!M15+'Tab 4-PPN1'!L16+'Tab 4-PPN2'!L16+'Tab 4-PPN3'!L16+'Tab 4-PPN4'!L16+'Tab 4-PPN5'!L16+'Tab 4-PPN6'!L16+'Tab 4-PPN7'!L16+'Tab 4-PPN8'!L16+'Tab 4-PPN9'!M16+'Tab 4-PPN10'!L16+'Tab 4-PPN11'!L16+'Tab 4-PPN12'!L16+'Tab 4-PPN13'!L16+'Tab 4-PPN14'!L16+'Tab 4-PPN15'!L16+'Tab 4-PPN16'!L16+'Tab 4-PPN17'!L16+'Tab 4-PPN18'!L16+'Tab 4-PPN19'!L16+'Tab 4-PPN20'!L16</f>
        <v>0</v>
      </c>
      <c r="M15" s="266">
        <f>'Tab 3'!N15+'Tab 4-PPN1'!M16+'Tab 4-PPN2'!M16+'Tab 4-PPN3'!M16+'Tab 4-PPN4'!M16+'Tab 4-PPN5'!M16+'Tab 4-PPN6'!M16+'Tab 4-PPN7'!M16+'Tab 4-PPN8'!M16+'Tab 4-PPN9'!N16+'Tab 4-PPN10'!M16+'Tab 4-PPN11'!M16+'Tab 4-PPN12'!M16+'Tab 4-PPN13'!M16+'Tab 4-PPN14'!M16+'Tab 4-PPN15'!M16+'Tab 4-PPN16'!M16+'Tab 4-PPN17'!M16+'Tab 4-PPN18'!M16+'Tab 4-PPN19'!M16+'Tab 4-PPN20'!M16</f>
        <v>0</v>
      </c>
      <c r="N15" s="266">
        <f>'Tab 3'!O15+'Tab 4-PPN1'!N16+'Tab 4-PPN2'!N16+'Tab 4-PPN3'!N16+'Tab 4-PPN4'!N16+'Tab 4-PPN5'!N16+'Tab 4-PPN6'!N16+'Tab 4-PPN7'!N16+'Tab 4-PPN8'!N16+'Tab 4-PPN9'!O16+'Tab 4-PPN10'!N16+'Tab 4-PPN11'!N16+'Tab 4-PPN12'!N16+'Tab 4-PPN13'!N16+'Tab 4-PPN14'!N16+'Tab 4-PPN15'!N16+'Tab 4-PPN16'!N16+'Tab 4-PPN17'!N16+'Tab 4-PPN18'!N16+'Tab 4-PPN19'!N16+'Tab 4-PPN20'!N16</f>
        <v>0</v>
      </c>
      <c r="O15" s="266">
        <f>'Tab 3'!P15+'Tab 4-PPN1'!O16+'Tab 4-PPN2'!O16+'Tab 4-PPN3'!O16+'Tab 4-PPN4'!O16+'Tab 4-PPN5'!O16+'Tab 4-PPN6'!O16+'Tab 4-PPN7'!O16+'Tab 4-PPN8'!O16+'Tab 4-PPN9'!P16+'Tab 4-PPN10'!O16+'Tab 4-PPN11'!O16+'Tab 4-PPN12'!O16+'Tab 4-PPN13'!O16+'Tab 4-PPN14'!O16+'Tab 4-PPN15'!O16+'Tab 4-PPN16'!O16+'Tab 4-PPN17'!O16+'Tab 4-PPN18'!O16+'Tab 4-PPN19'!O16+'Tab 4-PPN20'!O16</f>
        <v>0</v>
      </c>
      <c r="P15" s="266">
        <f>'Tab 3'!Q15+'Tab 4-PPN1'!P16+'Tab 4-PPN2'!P16+'Tab 4-PPN3'!P16+'Tab 4-PPN4'!P16+'Tab 4-PPN5'!P16+'Tab 4-PPN6'!P16+'Tab 4-PPN7'!P16+'Tab 4-PPN8'!P16+'Tab 4-PPN9'!Q16+'Tab 4-PPN10'!P16+'Tab 4-PPN11'!P16+'Tab 4-PPN12'!P16+'Tab 4-PPN13'!P16+'Tab 4-PPN14'!P16+'Tab 4-PPN15'!P16+'Tab 4-PPN16'!P16+'Tab 4-PPN17'!P16+'Tab 4-PPN18'!P16+'Tab 4-PPN19'!P16+'Tab 4-PPN20'!P16</f>
        <v>0</v>
      </c>
      <c r="Q15" s="266">
        <f>'Tab 3'!R15+'Tab 4-PPN1'!Q16+'Tab 4-PPN2'!Q16+'Tab 4-PPN3'!Q16+'Tab 4-PPN4'!Q16+'Tab 4-PPN5'!Q16+'Tab 4-PPN6'!Q16+'Tab 4-PPN7'!Q16+'Tab 4-PPN8'!Q16+'Tab 4-PPN9'!R16+'Tab 4-PPN10'!Q16+'Tab 4-PPN11'!Q16+'Tab 4-PPN12'!Q16+'Tab 4-PPN13'!Q16+'Tab 4-PPN14'!Q16+'Tab 4-PPN15'!Q16+'Tab 4-PPN16'!Q16+'Tab 4-PPN17'!Q16+'Tab 4-PPN18'!Q16+'Tab 4-PPN19'!Q16+'Tab 4-PPN20'!Q16</f>
        <v>0</v>
      </c>
      <c r="R15" s="266">
        <f>'Tab 3'!S15+'Tab 4-PPN1'!R16+'Tab 4-PPN2'!R16+'Tab 4-PPN3'!R16+'Tab 4-PPN4'!R16+'Tab 4-PPN5'!R16+'Tab 4-PPN6'!R16+'Tab 4-PPN7'!R16+'Tab 4-PPN8'!R16+'Tab 4-PPN9'!S16+'Tab 4-PPN10'!R16+'Tab 4-PPN11'!R16+'Tab 4-PPN12'!R16+'Tab 4-PPN13'!R16+'Tab 4-PPN14'!R16+'Tab 4-PPN15'!R16+'Tab 4-PPN16'!R16+'Tab 4-PPN17'!R16+'Tab 4-PPN18'!R16+'Tab 4-PPN19'!R16+'Tab 4-PPN20'!R16</f>
        <v>0</v>
      </c>
      <c r="S15" s="267">
        <f>'Tab 3'!T15+'Tab 4-PPN1'!S16+'Tab 4-PPN2'!S16+'Tab 4-PPN3'!S16+'Tab 4-PPN4'!S16+'Tab 4-PPN5'!S16+'Tab 4-PPN6'!S16+'Tab 4-PPN7'!S16+'Tab 4-PPN8'!S16+'Tab 4-PPN9'!T16+'Tab 4-PPN10'!S16+'Tab 4-PPN11'!S16+'Tab 4-PPN12'!S16+'Tab 4-PPN13'!S16+'Tab 4-PPN14'!S16+'Tab 4-PPN15'!S16+'Tab 4-PPN16'!S16+'Tab 4-PPN17'!S16+'Tab 4-PPN18'!S16+'Tab 4-PPN19'!S16+'Tab 4-PPN20'!S16</f>
        <v>0</v>
      </c>
    </row>
    <row r="16" spans="2:19" s="287" customFormat="1" ht="24.75" customHeight="1">
      <c r="B16" s="32">
        <v>3</v>
      </c>
      <c r="C16" s="119" t="s">
        <v>14</v>
      </c>
      <c r="D16" s="120">
        <v>613100</v>
      </c>
      <c r="E16" s="266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66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66">
        <f t="shared" si="1"/>
        <v>0</v>
      </c>
      <c r="H16" s="266">
        <f>'Tab 3'!I16+'Tab 4-PPN1'!H17+'Tab 4-PPN2'!H17+'Tab 4-PPN3'!H17+'Tab 4-PPN4'!H17+'Tab 4-PPN5'!H17+'Tab 4-PPN6'!H17+'Tab 4-PPN7'!H17+'Tab 4-PPN8'!H17+'Tab 4-PPN9'!I17+'Tab 4-PPN10'!H17+'Tab 4-PPN11'!H17+'Tab 4-PPN12'!H17+'Tab 4-PPN13'!H17+'Tab 4-PPN14'!H17+'Tab 4-PPN15'!H17+'Tab 4-PPN16'!H17+'Tab 4-PPN17'!H17+'Tab 4-PPN18'!H17+'Tab 4-PPN19'!H17+'Tab 4-PPN20'!H17</f>
        <v>0</v>
      </c>
      <c r="I16" s="266">
        <f>'Tab 3'!J16+'Tab 4-PPN1'!I17+'Tab 4-PPN2'!I17+'Tab 4-PPN3'!I17+'Tab 4-PPN4'!I17+'Tab 4-PPN5'!I17+'Tab 4-PPN6'!I17+'Tab 4-PPN7'!I17+'Tab 4-PPN8'!I17+'Tab 4-PPN9'!J17+'Tab 4-PPN10'!I17+'Tab 4-PPN11'!I17+'Tab 4-PPN12'!I17+'Tab 4-PPN13'!I17+'Tab 4-PPN14'!I17+'Tab 4-PPN15'!I17+'Tab 4-PPN16'!I17+'Tab 4-PPN17'!I17+'Tab 4-PPN18'!I17+'Tab 4-PPN19'!I17+'Tab 4-PPN20'!I17</f>
        <v>0</v>
      </c>
      <c r="J16" s="266">
        <f>'Tab 3'!K16+'Tab 4-PPN1'!J17+'Tab 4-PPN2'!J17+'Tab 4-PPN3'!J17+'Tab 4-PPN4'!J17+'Tab 4-PPN5'!J17+'Tab 4-PPN6'!J17+'Tab 4-PPN7'!J17+'Tab 4-PPN8'!J17+'Tab 4-PPN9'!K17+'Tab 4-PPN10'!J17+'Tab 4-PPN11'!J17+'Tab 4-PPN12'!J17+'Tab 4-PPN13'!J17+'Tab 4-PPN14'!J17+'Tab 4-PPN15'!J17+'Tab 4-PPN16'!J17+'Tab 4-PPN17'!J17+'Tab 4-PPN18'!J17+'Tab 4-PPN19'!J17+'Tab 4-PPN20'!J17</f>
        <v>0</v>
      </c>
      <c r="K16" s="266">
        <f>'Tab 3'!L16+'Tab 4-PPN1'!K17+'Tab 4-PPN2'!K17+'Tab 4-PPN3'!K17+'Tab 4-PPN4'!K17+'Tab 4-PPN5'!K17+'Tab 4-PPN6'!K17+'Tab 4-PPN7'!K17+'Tab 4-PPN8'!K17+'Tab 4-PPN9'!L17+'Tab 4-PPN10'!K17+'Tab 4-PPN11'!K17+'Tab 4-PPN12'!K17+'Tab 4-PPN13'!K17+'Tab 4-PPN14'!K17+'Tab 4-PPN15'!K17+'Tab 4-PPN16'!K17+'Tab 4-PPN17'!K17+'Tab 4-PPN18'!K17+'Tab 4-PPN19'!K17+'Tab 4-PPN20'!K17</f>
        <v>0</v>
      </c>
      <c r="L16" s="266">
        <f>'Tab 3'!M16+'Tab 4-PPN1'!L17+'Tab 4-PPN2'!L17+'Tab 4-PPN3'!L17+'Tab 4-PPN4'!L17+'Tab 4-PPN5'!L17+'Tab 4-PPN6'!L17+'Tab 4-PPN7'!L17+'Tab 4-PPN8'!L17+'Tab 4-PPN9'!M17+'Tab 4-PPN10'!L17+'Tab 4-PPN11'!L17+'Tab 4-PPN12'!L17+'Tab 4-PPN13'!L17+'Tab 4-PPN14'!L17+'Tab 4-PPN15'!L17+'Tab 4-PPN16'!L17+'Tab 4-PPN17'!L17+'Tab 4-PPN18'!L17+'Tab 4-PPN19'!L17+'Tab 4-PPN20'!L17</f>
        <v>0</v>
      </c>
      <c r="M16" s="266">
        <f>'Tab 3'!N16+'Tab 4-PPN1'!M17+'Tab 4-PPN2'!M17+'Tab 4-PPN3'!M17+'Tab 4-PPN4'!M17+'Tab 4-PPN5'!M17+'Tab 4-PPN6'!M17+'Tab 4-PPN7'!M17+'Tab 4-PPN8'!M17+'Tab 4-PPN9'!N17+'Tab 4-PPN10'!M17+'Tab 4-PPN11'!M17+'Tab 4-PPN12'!M17+'Tab 4-PPN13'!M17+'Tab 4-PPN14'!M17+'Tab 4-PPN15'!M17+'Tab 4-PPN16'!M17+'Tab 4-PPN17'!M17+'Tab 4-PPN18'!M17+'Tab 4-PPN19'!M17+'Tab 4-PPN20'!M17</f>
        <v>0</v>
      </c>
      <c r="N16" s="266">
        <f>'Tab 3'!O16+'Tab 4-PPN1'!N17+'Tab 4-PPN2'!N17+'Tab 4-PPN3'!N17+'Tab 4-PPN4'!N17+'Tab 4-PPN5'!N17+'Tab 4-PPN6'!N17+'Tab 4-PPN7'!N17+'Tab 4-PPN8'!N17+'Tab 4-PPN9'!O17+'Tab 4-PPN10'!N17+'Tab 4-PPN11'!N17+'Tab 4-PPN12'!N17+'Tab 4-PPN13'!N17+'Tab 4-PPN14'!N17+'Tab 4-PPN15'!N17+'Tab 4-PPN16'!N17+'Tab 4-PPN17'!N17+'Tab 4-PPN18'!N17+'Tab 4-PPN19'!N17+'Tab 4-PPN20'!N17</f>
        <v>0</v>
      </c>
      <c r="O16" s="266">
        <f>'Tab 3'!P16+'Tab 4-PPN1'!O17+'Tab 4-PPN2'!O17+'Tab 4-PPN3'!O17+'Tab 4-PPN4'!O17+'Tab 4-PPN5'!O17+'Tab 4-PPN6'!O17+'Tab 4-PPN7'!O17+'Tab 4-PPN8'!O17+'Tab 4-PPN9'!P17+'Tab 4-PPN10'!O17+'Tab 4-PPN11'!O17+'Tab 4-PPN12'!O17+'Tab 4-PPN13'!O17+'Tab 4-PPN14'!O17+'Tab 4-PPN15'!O17+'Tab 4-PPN16'!O17+'Tab 4-PPN17'!O17+'Tab 4-PPN18'!O17+'Tab 4-PPN19'!O17+'Tab 4-PPN20'!O17</f>
        <v>0</v>
      </c>
      <c r="P16" s="266">
        <f>'Tab 3'!Q16+'Tab 4-PPN1'!P17+'Tab 4-PPN2'!P17+'Tab 4-PPN3'!P17+'Tab 4-PPN4'!P17+'Tab 4-PPN5'!P17+'Tab 4-PPN6'!P17+'Tab 4-PPN7'!P17+'Tab 4-PPN8'!P17+'Tab 4-PPN9'!Q17+'Tab 4-PPN10'!P17+'Tab 4-PPN11'!P17+'Tab 4-PPN12'!P17+'Tab 4-PPN13'!P17+'Tab 4-PPN14'!P17+'Tab 4-PPN15'!P17+'Tab 4-PPN16'!P17+'Tab 4-PPN17'!P17+'Tab 4-PPN18'!P17+'Tab 4-PPN19'!P17+'Tab 4-PPN20'!P17</f>
        <v>0</v>
      </c>
      <c r="Q16" s="266">
        <f>'Tab 3'!R16+'Tab 4-PPN1'!Q17+'Tab 4-PPN2'!Q17+'Tab 4-PPN3'!Q17+'Tab 4-PPN4'!Q17+'Tab 4-PPN5'!Q17+'Tab 4-PPN6'!Q17+'Tab 4-PPN7'!Q17+'Tab 4-PPN8'!Q17+'Tab 4-PPN9'!R17+'Tab 4-PPN10'!Q17+'Tab 4-PPN11'!Q17+'Tab 4-PPN12'!Q17+'Tab 4-PPN13'!Q17+'Tab 4-PPN14'!Q17+'Tab 4-PPN15'!Q17+'Tab 4-PPN16'!Q17+'Tab 4-PPN17'!Q17+'Tab 4-PPN18'!Q17+'Tab 4-PPN19'!Q17+'Tab 4-PPN20'!Q17</f>
        <v>0</v>
      </c>
      <c r="R16" s="266">
        <f>'Tab 3'!S16+'Tab 4-PPN1'!R17+'Tab 4-PPN2'!R17+'Tab 4-PPN3'!R17+'Tab 4-PPN4'!R17+'Tab 4-PPN5'!R17+'Tab 4-PPN6'!R17+'Tab 4-PPN7'!R17+'Tab 4-PPN8'!R17+'Tab 4-PPN9'!S17+'Tab 4-PPN10'!R17+'Tab 4-PPN11'!R17+'Tab 4-PPN12'!R17+'Tab 4-PPN13'!R17+'Tab 4-PPN14'!R17+'Tab 4-PPN15'!R17+'Tab 4-PPN16'!R17+'Tab 4-PPN17'!R17+'Tab 4-PPN18'!R17+'Tab 4-PPN19'!R17+'Tab 4-PPN20'!R17</f>
        <v>0</v>
      </c>
      <c r="S16" s="267">
        <f>'Tab 3'!T16+'Tab 4-PPN1'!S17+'Tab 4-PPN2'!S17+'Tab 4-PPN3'!S17+'Tab 4-PPN4'!S17+'Tab 4-PPN5'!S17+'Tab 4-PPN6'!S17+'Tab 4-PPN7'!S17+'Tab 4-PPN8'!S17+'Tab 4-PPN9'!T17+'Tab 4-PPN10'!S17+'Tab 4-PPN11'!S17+'Tab 4-PPN12'!S17+'Tab 4-PPN13'!S17+'Tab 4-PPN14'!S17+'Tab 4-PPN15'!S17+'Tab 4-PPN16'!S17+'Tab 4-PPN17'!S17+'Tab 4-PPN18'!S17+'Tab 4-PPN19'!S17+'Tab 4-PPN20'!S17</f>
        <v>0</v>
      </c>
    </row>
    <row r="17" spans="2:19" s="287" customFormat="1" ht="24.75" customHeight="1">
      <c r="B17" s="32">
        <v>4</v>
      </c>
      <c r="C17" s="125" t="s">
        <v>81</v>
      </c>
      <c r="D17" s="120">
        <v>613200</v>
      </c>
      <c r="E17" s="266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66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66">
        <f t="shared" si="1"/>
        <v>0</v>
      </c>
      <c r="H17" s="266">
        <f>'Tab 3'!I17+'Tab 4-PPN1'!H18+'Tab 4-PPN2'!H18+'Tab 4-PPN3'!H18+'Tab 4-PPN4'!H18+'Tab 4-PPN5'!H18+'Tab 4-PPN6'!H18+'Tab 4-PPN7'!H18+'Tab 4-PPN8'!H18+'Tab 4-PPN9'!I18+'Tab 4-PPN10'!H18+'Tab 4-PPN11'!H18+'Tab 4-PPN12'!H18+'Tab 4-PPN13'!H18+'Tab 4-PPN14'!H18+'Tab 4-PPN15'!H18+'Tab 4-PPN16'!H18+'Tab 4-PPN17'!H18+'Tab 4-PPN18'!H18+'Tab 4-PPN19'!H18+'Tab 4-PPN20'!H18</f>
        <v>0</v>
      </c>
      <c r="I17" s="266">
        <f>'Tab 3'!J17+'Tab 4-PPN1'!I18+'Tab 4-PPN2'!I18+'Tab 4-PPN3'!I18+'Tab 4-PPN4'!I18+'Tab 4-PPN5'!I18+'Tab 4-PPN6'!I18+'Tab 4-PPN7'!I18+'Tab 4-PPN8'!I18+'Tab 4-PPN9'!J18+'Tab 4-PPN10'!I18+'Tab 4-PPN11'!I18+'Tab 4-PPN12'!I18+'Tab 4-PPN13'!I18+'Tab 4-PPN14'!I18+'Tab 4-PPN15'!I18+'Tab 4-PPN16'!I18+'Tab 4-PPN17'!I18+'Tab 4-PPN18'!I18+'Tab 4-PPN19'!I18+'Tab 4-PPN20'!I18</f>
        <v>0</v>
      </c>
      <c r="J17" s="266">
        <f>'Tab 3'!K17+'Tab 4-PPN1'!J18+'Tab 4-PPN2'!J18+'Tab 4-PPN3'!J18+'Tab 4-PPN4'!J18+'Tab 4-PPN5'!J18+'Tab 4-PPN6'!J18+'Tab 4-PPN7'!J18+'Tab 4-PPN8'!J18+'Tab 4-PPN9'!K18+'Tab 4-PPN10'!J18+'Tab 4-PPN11'!J18+'Tab 4-PPN12'!J18+'Tab 4-PPN13'!J18+'Tab 4-PPN14'!J18+'Tab 4-PPN15'!J18+'Tab 4-PPN16'!J18+'Tab 4-PPN17'!J18+'Tab 4-PPN18'!J18+'Tab 4-PPN19'!J18+'Tab 4-PPN20'!J18</f>
        <v>0</v>
      </c>
      <c r="K17" s="266">
        <f>'Tab 3'!L17+'Tab 4-PPN1'!K18+'Tab 4-PPN2'!K18+'Tab 4-PPN3'!K18+'Tab 4-PPN4'!K18+'Tab 4-PPN5'!K18+'Tab 4-PPN6'!K18+'Tab 4-PPN7'!K18+'Tab 4-PPN8'!K18+'Tab 4-PPN9'!L18+'Tab 4-PPN10'!K18+'Tab 4-PPN11'!K18+'Tab 4-PPN12'!K18+'Tab 4-PPN13'!K18+'Tab 4-PPN14'!K18+'Tab 4-PPN15'!K18+'Tab 4-PPN16'!K18+'Tab 4-PPN17'!K18+'Tab 4-PPN18'!K18+'Tab 4-PPN19'!K18+'Tab 4-PPN20'!K18</f>
        <v>0</v>
      </c>
      <c r="L17" s="266">
        <f>'Tab 3'!M17+'Tab 4-PPN1'!L18+'Tab 4-PPN2'!L18+'Tab 4-PPN3'!L18+'Tab 4-PPN4'!L18+'Tab 4-PPN5'!L18+'Tab 4-PPN6'!L18+'Tab 4-PPN7'!L18+'Tab 4-PPN8'!L18+'Tab 4-PPN9'!M18+'Tab 4-PPN10'!L18+'Tab 4-PPN11'!L18+'Tab 4-PPN12'!L18+'Tab 4-PPN13'!L18+'Tab 4-PPN14'!L18+'Tab 4-PPN15'!L18+'Tab 4-PPN16'!L18+'Tab 4-PPN17'!L18+'Tab 4-PPN18'!L18+'Tab 4-PPN19'!L18+'Tab 4-PPN20'!L18</f>
        <v>0</v>
      </c>
      <c r="M17" s="266">
        <f>'Tab 3'!N17+'Tab 4-PPN1'!M18+'Tab 4-PPN2'!M18+'Tab 4-PPN3'!M18+'Tab 4-PPN4'!M18+'Tab 4-PPN5'!M18+'Tab 4-PPN6'!M18+'Tab 4-PPN7'!M18+'Tab 4-PPN8'!M18+'Tab 4-PPN9'!N18+'Tab 4-PPN10'!M18+'Tab 4-PPN11'!M18+'Tab 4-PPN12'!M18+'Tab 4-PPN13'!M18+'Tab 4-PPN14'!M18+'Tab 4-PPN15'!M18+'Tab 4-PPN16'!M18+'Tab 4-PPN17'!M18+'Tab 4-PPN18'!M18+'Tab 4-PPN19'!M18+'Tab 4-PPN20'!M18</f>
        <v>0</v>
      </c>
      <c r="N17" s="266">
        <f>'Tab 3'!O17+'Tab 4-PPN1'!N18+'Tab 4-PPN2'!N18+'Tab 4-PPN3'!N18+'Tab 4-PPN4'!N18+'Tab 4-PPN5'!N18+'Tab 4-PPN6'!N18+'Tab 4-PPN7'!N18+'Tab 4-PPN8'!N18+'Tab 4-PPN9'!O18+'Tab 4-PPN10'!N18+'Tab 4-PPN11'!N18+'Tab 4-PPN12'!N18+'Tab 4-PPN13'!N18+'Tab 4-PPN14'!N18+'Tab 4-PPN15'!N18+'Tab 4-PPN16'!N18+'Tab 4-PPN17'!N18+'Tab 4-PPN18'!N18+'Tab 4-PPN19'!N18+'Tab 4-PPN20'!N18</f>
        <v>0</v>
      </c>
      <c r="O17" s="266">
        <f>'Tab 3'!P17+'Tab 4-PPN1'!O18+'Tab 4-PPN2'!O18+'Tab 4-PPN3'!O18+'Tab 4-PPN4'!O18+'Tab 4-PPN5'!O18+'Tab 4-PPN6'!O18+'Tab 4-PPN7'!O18+'Tab 4-PPN8'!O18+'Tab 4-PPN9'!P18+'Tab 4-PPN10'!O18+'Tab 4-PPN11'!O18+'Tab 4-PPN12'!O18+'Tab 4-PPN13'!O18+'Tab 4-PPN14'!O18+'Tab 4-PPN15'!O18+'Tab 4-PPN16'!O18+'Tab 4-PPN17'!O18+'Tab 4-PPN18'!O18+'Tab 4-PPN19'!O18+'Tab 4-PPN20'!O18</f>
        <v>0</v>
      </c>
      <c r="P17" s="266">
        <f>'Tab 3'!Q17+'Tab 4-PPN1'!P18+'Tab 4-PPN2'!P18+'Tab 4-PPN3'!P18+'Tab 4-PPN4'!P18+'Tab 4-PPN5'!P18+'Tab 4-PPN6'!P18+'Tab 4-PPN7'!P18+'Tab 4-PPN8'!P18+'Tab 4-PPN9'!Q18+'Tab 4-PPN10'!P18+'Tab 4-PPN11'!P18+'Tab 4-PPN12'!P18+'Tab 4-PPN13'!P18+'Tab 4-PPN14'!P18+'Tab 4-PPN15'!P18+'Tab 4-PPN16'!P18+'Tab 4-PPN17'!P18+'Tab 4-PPN18'!P18+'Tab 4-PPN19'!P18+'Tab 4-PPN20'!P18</f>
        <v>0</v>
      </c>
      <c r="Q17" s="266">
        <f>'Tab 3'!R17+'Tab 4-PPN1'!Q18+'Tab 4-PPN2'!Q18+'Tab 4-PPN3'!Q18+'Tab 4-PPN4'!Q18+'Tab 4-PPN5'!Q18+'Tab 4-PPN6'!Q18+'Tab 4-PPN7'!Q18+'Tab 4-PPN8'!Q18+'Tab 4-PPN9'!R18+'Tab 4-PPN10'!Q18+'Tab 4-PPN11'!Q18+'Tab 4-PPN12'!Q18+'Tab 4-PPN13'!Q18+'Tab 4-PPN14'!Q18+'Tab 4-PPN15'!Q18+'Tab 4-PPN16'!Q18+'Tab 4-PPN17'!Q18+'Tab 4-PPN18'!Q18+'Tab 4-PPN19'!Q18+'Tab 4-PPN20'!Q18</f>
        <v>0</v>
      </c>
      <c r="R17" s="266">
        <f>'Tab 3'!S17+'Tab 4-PPN1'!R18+'Tab 4-PPN2'!R18+'Tab 4-PPN3'!R18+'Tab 4-PPN4'!R18+'Tab 4-PPN5'!R18+'Tab 4-PPN6'!R18+'Tab 4-PPN7'!R18+'Tab 4-PPN8'!R18+'Tab 4-PPN9'!S18+'Tab 4-PPN10'!R18+'Tab 4-PPN11'!R18+'Tab 4-PPN12'!R18+'Tab 4-PPN13'!R18+'Tab 4-PPN14'!R18+'Tab 4-PPN15'!R18+'Tab 4-PPN16'!R18+'Tab 4-PPN17'!R18+'Tab 4-PPN18'!R18+'Tab 4-PPN19'!R18+'Tab 4-PPN20'!R18</f>
        <v>0</v>
      </c>
      <c r="S17" s="267">
        <f>'Tab 3'!T17+'Tab 4-PPN1'!S18+'Tab 4-PPN2'!S18+'Tab 4-PPN3'!S18+'Tab 4-PPN4'!S18+'Tab 4-PPN5'!S18+'Tab 4-PPN6'!S18+'Tab 4-PPN7'!S18+'Tab 4-PPN8'!S18+'Tab 4-PPN9'!T18+'Tab 4-PPN10'!S18+'Tab 4-PPN11'!S18+'Tab 4-PPN12'!S18+'Tab 4-PPN13'!S18+'Tab 4-PPN14'!S18+'Tab 4-PPN15'!S18+'Tab 4-PPN16'!S18+'Tab 4-PPN17'!S18+'Tab 4-PPN18'!S18+'Tab 4-PPN19'!S18+'Tab 4-PPN20'!S18</f>
        <v>0</v>
      </c>
    </row>
    <row r="18" spans="2:19" s="287" customFormat="1" ht="24.75" customHeight="1">
      <c r="B18" s="32">
        <v>5</v>
      </c>
      <c r="C18" s="125" t="s">
        <v>16</v>
      </c>
      <c r="D18" s="120">
        <v>613300</v>
      </c>
      <c r="E18" s="266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66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66">
        <f t="shared" si="1"/>
        <v>0</v>
      </c>
      <c r="H18" s="266">
        <f>'Tab 3'!I18+'Tab 4-PPN1'!H19+'Tab 4-PPN2'!H19+'Tab 4-PPN3'!H19+'Tab 4-PPN4'!H19+'Tab 4-PPN5'!H19+'Tab 4-PPN6'!H19+'Tab 4-PPN7'!H19+'Tab 4-PPN8'!H19+'Tab 4-PPN9'!I19+'Tab 4-PPN10'!H19+'Tab 4-PPN11'!H19+'Tab 4-PPN12'!H19+'Tab 4-PPN13'!H19+'Tab 4-PPN14'!H19+'Tab 4-PPN15'!H19+'Tab 4-PPN16'!H19+'Tab 4-PPN17'!H19+'Tab 4-PPN18'!H19+'Tab 4-PPN19'!H19+'Tab 4-PPN20'!H19</f>
        <v>0</v>
      </c>
      <c r="I18" s="266">
        <f>'Tab 3'!J18+'Tab 4-PPN1'!I19+'Tab 4-PPN2'!I19+'Tab 4-PPN3'!I19+'Tab 4-PPN4'!I19+'Tab 4-PPN5'!I19+'Tab 4-PPN6'!I19+'Tab 4-PPN7'!I19+'Tab 4-PPN8'!I19+'Tab 4-PPN9'!J19+'Tab 4-PPN10'!I19+'Tab 4-PPN11'!I19+'Tab 4-PPN12'!I19+'Tab 4-PPN13'!I19+'Tab 4-PPN14'!I19+'Tab 4-PPN15'!I19+'Tab 4-PPN16'!I19+'Tab 4-PPN17'!I19+'Tab 4-PPN18'!I19+'Tab 4-PPN19'!I19+'Tab 4-PPN20'!I19</f>
        <v>0</v>
      </c>
      <c r="J18" s="266">
        <f>'Tab 3'!K18+'Tab 4-PPN1'!J19+'Tab 4-PPN2'!J19+'Tab 4-PPN3'!J19+'Tab 4-PPN4'!J19+'Tab 4-PPN5'!J19+'Tab 4-PPN6'!J19+'Tab 4-PPN7'!J19+'Tab 4-PPN8'!J19+'Tab 4-PPN9'!K19+'Tab 4-PPN10'!J19+'Tab 4-PPN11'!J19+'Tab 4-PPN12'!J19+'Tab 4-PPN13'!J19+'Tab 4-PPN14'!J19+'Tab 4-PPN15'!J19+'Tab 4-PPN16'!J19+'Tab 4-PPN17'!J19+'Tab 4-PPN18'!J19+'Tab 4-PPN19'!J19+'Tab 4-PPN20'!J19</f>
        <v>0</v>
      </c>
      <c r="K18" s="266">
        <f>'Tab 3'!L18+'Tab 4-PPN1'!K19+'Tab 4-PPN2'!K19+'Tab 4-PPN3'!K19+'Tab 4-PPN4'!K19+'Tab 4-PPN5'!K19+'Tab 4-PPN6'!K19+'Tab 4-PPN7'!K19+'Tab 4-PPN8'!K19+'Tab 4-PPN9'!L19+'Tab 4-PPN10'!K19+'Tab 4-PPN11'!K19+'Tab 4-PPN12'!K19+'Tab 4-PPN13'!K19+'Tab 4-PPN14'!K19+'Tab 4-PPN15'!K19+'Tab 4-PPN16'!K19+'Tab 4-PPN17'!K19+'Tab 4-PPN18'!K19+'Tab 4-PPN19'!K19+'Tab 4-PPN20'!K19</f>
        <v>0</v>
      </c>
      <c r="L18" s="266">
        <f>'Tab 3'!M18+'Tab 4-PPN1'!L19+'Tab 4-PPN2'!L19+'Tab 4-PPN3'!L19+'Tab 4-PPN4'!L19+'Tab 4-PPN5'!L19+'Tab 4-PPN6'!L19+'Tab 4-PPN7'!L19+'Tab 4-PPN8'!L19+'Tab 4-PPN9'!M19+'Tab 4-PPN10'!L19+'Tab 4-PPN11'!L19+'Tab 4-PPN12'!L19+'Tab 4-PPN13'!L19+'Tab 4-PPN14'!L19+'Tab 4-PPN15'!L19+'Tab 4-PPN16'!L19+'Tab 4-PPN17'!L19+'Tab 4-PPN18'!L19+'Tab 4-PPN19'!L19+'Tab 4-PPN20'!L19</f>
        <v>0</v>
      </c>
      <c r="M18" s="266">
        <f>'Tab 3'!N18+'Tab 4-PPN1'!M19+'Tab 4-PPN2'!M19+'Tab 4-PPN3'!M19+'Tab 4-PPN4'!M19+'Tab 4-PPN5'!M19+'Tab 4-PPN6'!M19+'Tab 4-PPN7'!M19+'Tab 4-PPN8'!M19+'Tab 4-PPN9'!N19+'Tab 4-PPN10'!M19+'Tab 4-PPN11'!M19+'Tab 4-PPN12'!M19+'Tab 4-PPN13'!M19+'Tab 4-PPN14'!M19+'Tab 4-PPN15'!M19+'Tab 4-PPN16'!M19+'Tab 4-PPN17'!M19+'Tab 4-PPN18'!M19+'Tab 4-PPN19'!M19+'Tab 4-PPN20'!M19</f>
        <v>0</v>
      </c>
      <c r="N18" s="266">
        <f>'Tab 3'!O18+'Tab 4-PPN1'!N19+'Tab 4-PPN2'!N19+'Tab 4-PPN3'!N19+'Tab 4-PPN4'!N19+'Tab 4-PPN5'!N19+'Tab 4-PPN6'!N19+'Tab 4-PPN7'!N19+'Tab 4-PPN8'!N19+'Tab 4-PPN9'!O19+'Tab 4-PPN10'!N19+'Tab 4-PPN11'!N19+'Tab 4-PPN12'!N19+'Tab 4-PPN13'!N19+'Tab 4-PPN14'!N19+'Tab 4-PPN15'!N19+'Tab 4-PPN16'!N19+'Tab 4-PPN17'!N19+'Tab 4-PPN18'!N19+'Tab 4-PPN19'!N19+'Tab 4-PPN20'!N19</f>
        <v>0</v>
      </c>
      <c r="O18" s="266">
        <f>'Tab 3'!P18+'Tab 4-PPN1'!O19+'Tab 4-PPN2'!O19+'Tab 4-PPN3'!O19+'Tab 4-PPN4'!O19+'Tab 4-PPN5'!O19+'Tab 4-PPN6'!O19+'Tab 4-PPN7'!O19+'Tab 4-PPN8'!O19+'Tab 4-PPN9'!P19+'Tab 4-PPN10'!O19+'Tab 4-PPN11'!O19+'Tab 4-PPN12'!O19+'Tab 4-PPN13'!O19+'Tab 4-PPN14'!O19+'Tab 4-PPN15'!O19+'Tab 4-PPN16'!O19+'Tab 4-PPN17'!O19+'Tab 4-PPN18'!O19+'Tab 4-PPN19'!O19+'Tab 4-PPN20'!O19</f>
        <v>0</v>
      </c>
      <c r="P18" s="266">
        <f>'Tab 3'!Q18+'Tab 4-PPN1'!P19+'Tab 4-PPN2'!P19+'Tab 4-PPN3'!P19+'Tab 4-PPN4'!P19+'Tab 4-PPN5'!P19+'Tab 4-PPN6'!P19+'Tab 4-PPN7'!P19+'Tab 4-PPN8'!P19+'Tab 4-PPN9'!Q19+'Tab 4-PPN10'!P19+'Tab 4-PPN11'!P19+'Tab 4-PPN12'!P19+'Tab 4-PPN13'!P19+'Tab 4-PPN14'!P19+'Tab 4-PPN15'!P19+'Tab 4-PPN16'!P19+'Tab 4-PPN17'!P19+'Tab 4-PPN18'!P19+'Tab 4-PPN19'!P19+'Tab 4-PPN20'!P19</f>
        <v>0</v>
      </c>
      <c r="Q18" s="266">
        <f>'Tab 3'!R18+'Tab 4-PPN1'!Q19+'Tab 4-PPN2'!Q19+'Tab 4-PPN3'!Q19+'Tab 4-PPN4'!Q19+'Tab 4-PPN5'!Q19+'Tab 4-PPN6'!Q19+'Tab 4-PPN7'!Q19+'Tab 4-PPN8'!Q19+'Tab 4-PPN9'!R19+'Tab 4-PPN10'!Q19+'Tab 4-PPN11'!Q19+'Tab 4-PPN12'!Q19+'Tab 4-PPN13'!Q19+'Tab 4-PPN14'!Q19+'Tab 4-PPN15'!Q19+'Tab 4-PPN16'!Q19+'Tab 4-PPN17'!Q19+'Tab 4-PPN18'!Q19+'Tab 4-PPN19'!Q19+'Tab 4-PPN20'!Q19</f>
        <v>0</v>
      </c>
      <c r="R18" s="266">
        <f>'Tab 3'!S18+'Tab 4-PPN1'!R19+'Tab 4-PPN2'!R19+'Tab 4-PPN3'!R19+'Tab 4-PPN4'!R19+'Tab 4-PPN5'!R19+'Tab 4-PPN6'!R19+'Tab 4-PPN7'!R19+'Tab 4-PPN8'!R19+'Tab 4-PPN9'!S19+'Tab 4-PPN10'!R19+'Tab 4-PPN11'!R19+'Tab 4-PPN12'!R19+'Tab 4-PPN13'!R19+'Tab 4-PPN14'!R19+'Tab 4-PPN15'!R19+'Tab 4-PPN16'!R19+'Tab 4-PPN17'!R19+'Tab 4-PPN18'!R19+'Tab 4-PPN19'!R19+'Tab 4-PPN20'!R19</f>
        <v>0</v>
      </c>
      <c r="S18" s="267">
        <f>'Tab 3'!T18+'Tab 4-PPN1'!S19+'Tab 4-PPN2'!S19+'Tab 4-PPN3'!S19+'Tab 4-PPN4'!S19+'Tab 4-PPN5'!S19+'Tab 4-PPN6'!S19+'Tab 4-PPN7'!S19+'Tab 4-PPN8'!S19+'Tab 4-PPN9'!T19+'Tab 4-PPN10'!S19+'Tab 4-PPN11'!S19+'Tab 4-PPN12'!S19+'Tab 4-PPN13'!S19+'Tab 4-PPN14'!S19+'Tab 4-PPN15'!S19+'Tab 4-PPN16'!S19+'Tab 4-PPN17'!S19+'Tab 4-PPN18'!S19+'Tab 4-PPN19'!S19+'Tab 4-PPN20'!S19</f>
        <v>0</v>
      </c>
    </row>
    <row r="19" spans="2:19" s="287" customFormat="1" ht="24.75" customHeight="1">
      <c r="B19" s="32">
        <v>6</v>
      </c>
      <c r="C19" s="119" t="s">
        <v>40</v>
      </c>
      <c r="D19" s="120">
        <v>613400</v>
      </c>
      <c r="E19" s="266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66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66">
        <f t="shared" si="1"/>
        <v>0</v>
      </c>
      <c r="H19" s="266">
        <f>'Tab 3'!I19+'Tab 4-PPN1'!H20+'Tab 4-PPN2'!H20+'Tab 4-PPN3'!H20+'Tab 4-PPN4'!H20+'Tab 4-PPN5'!H20+'Tab 4-PPN6'!H20+'Tab 4-PPN7'!H20+'Tab 4-PPN8'!H20+'Tab 4-PPN9'!I20+'Tab 4-PPN10'!H20+'Tab 4-PPN11'!H20+'Tab 4-PPN12'!H20+'Tab 4-PPN13'!H20+'Tab 4-PPN14'!H20+'Tab 4-PPN15'!H20+'Tab 4-PPN16'!H20+'Tab 4-PPN17'!H20+'Tab 4-PPN18'!H20+'Tab 4-PPN19'!H20+'Tab 4-PPN20'!H20</f>
        <v>0</v>
      </c>
      <c r="I19" s="266">
        <f>'Tab 3'!J19+'Tab 4-PPN1'!I20+'Tab 4-PPN2'!I20+'Tab 4-PPN3'!I20+'Tab 4-PPN4'!I20+'Tab 4-PPN5'!I20+'Tab 4-PPN6'!I20+'Tab 4-PPN7'!I20+'Tab 4-PPN8'!I20+'Tab 4-PPN9'!J20+'Tab 4-PPN10'!I20+'Tab 4-PPN11'!I20+'Tab 4-PPN12'!I20+'Tab 4-PPN13'!I20+'Tab 4-PPN14'!I20+'Tab 4-PPN15'!I20+'Tab 4-PPN16'!I20+'Tab 4-PPN17'!I20+'Tab 4-PPN18'!I20+'Tab 4-PPN19'!I20+'Tab 4-PPN20'!I20</f>
        <v>0</v>
      </c>
      <c r="J19" s="266">
        <f>'Tab 3'!K19+'Tab 4-PPN1'!J20+'Tab 4-PPN2'!J20+'Tab 4-PPN3'!J20+'Tab 4-PPN4'!J20+'Tab 4-PPN5'!J20+'Tab 4-PPN6'!J20+'Tab 4-PPN7'!J20+'Tab 4-PPN8'!J20+'Tab 4-PPN9'!K20+'Tab 4-PPN10'!J20+'Tab 4-PPN11'!J20+'Tab 4-PPN12'!J20+'Tab 4-PPN13'!J20+'Tab 4-PPN14'!J20+'Tab 4-PPN15'!J20+'Tab 4-PPN16'!J20+'Tab 4-PPN17'!J20+'Tab 4-PPN18'!J20+'Tab 4-PPN19'!J20+'Tab 4-PPN20'!J20</f>
        <v>0</v>
      </c>
      <c r="K19" s="266">
        <f>'Tab 3'!L19+'Tab 4-PPN1'!K20+'Tab 4-PPN2'!K20+'Tab 4-PPN3'!K20+'Tab 4-PPN4'!K20+'Tab 4-PPN5'!K20+'Tab 4-PPN6'!K20+'Tab 4-PPN7'!K20+'Tab 4-PPN8'!K20+'Tab 4-PPN9'!L20+'Tab 4-PPN10'!K20+'Tab 4-PPN11'!K20+'Tab 4-PPN12'!K20+'Tab 4-PPN13'!K20+'Tab 4-PPN14'!K20+'Tab 4-PPN15'!K20+'Tab 4-PPN16'!K20+'Tab 4-PPN17'!K20+'Tab 4-PPN18'!K20+'Tab 4-PPN19'!K20+'Tab 4-PPN20'!K20</f>
        <v>0</v>
      </c>
      <c r="L19" s="266">
        <f>'Tab 3'!M19+'Tab 4-PPN1'!L20+'Tab 4-PPN2'!L20+'Tab 4-PPN3'!L20+'Tab 4-PPN4'!L20+'Tab 4-PPN5'!L20+'Tab 4-PPN6'!L20+'Tab 4-PPN7'!L20+'Tab 4-PPN8'!L20+'Tab 4-PPN9'!M20+'Tab 4-PPN10'!L20+'Tab 4-PPN11'!L20+'Tab 4-PPN12'!L20+'Tab 4-PPN13'!L20+'Tab 4-PPN14'!L20+'Tab 4-PPN15'!L20+'Tab 4-PPN16'!L20+'Tab 4-PPN17'!L20+'Tab 4-PPN18'!L20+'Tab 4-PPN19'!L20+'Tab 4-PPN20'!L20</f>
        <v>0</v>
      </c>
      <c r="M19" s="266">
        <f>'Tab 3'!N19+'Tab 4-PPN1'!M20+'Tab 4-PPN2'!M20+'Tab 4-PPN3'!M20+'Tab 4-PPN4'!M20+'Tab 4-PPN5'!M20+'Tab 4-PPN6'!M20+'Tab 4-PPN7'!M20+'Tab 4-PPN8'!M20+'Tab 4-PPN9'!N20+'Tab 4-PPN10'!M20+'Tab 4-PPN11'!M20+'Tab 4-PPN12'!M20+'Tab 4-PPN13'!M20+'Tab 4-PPN14'!M20+'Tab 4-PPN15'!M20+'Tab 4-PPN16'!M20+'Tab 4-PPN17'!M20+'Tab 4-PPN18'!M20+'Tab 4-PPN19'!M20+'Tab 4-PPN20'!M20</f>
        <v>0</v>
      </c>
      <c r="N19" s="266">
        <f>'Tab 3'!O19+'Tab 4-PPN1'!N20+'Tab 4-PPN2'!N20+'Tab 4-PPN3'!N20+'Tab 4-PPN4'!N20+'Tab 4-PPN5'!N20+'Tab 4-PPN6'!N20+'Tab 4-PPN7'!N20+'Tab 4-PPN8'!N20+'Tab 4-PPN9'!O20+'Tab 4-PPN10'!N20+'Tab 4-PPN11'!N20+'Tab 4-PPN12'!N20+'Tab 4-PPN13'!N20+'Tab 4-PPN14'!N20+'Tab 4-PPN15'!N20+'Tab 4-PPN16'!N20+'Tab 4-PPN17'!N20+'Tab 4-PPN18'!N20+'Tab 4-PPN19'!N20+'Tab 4-PPN20'!N20</f>
        <v>0</v>
      </c>
      <c r="O19" s="266">
        <f>'Tab 3'!P19+'Tab 4-PPN1'!O20+'Tab 4-PPN2'!O20+'Tab 4-PPN3'!O20+'Tab 4-PPN4'!O20+'Tab 4-PPN5'!O20+'Tab 4-PPN6'!O20+'Tab 4-PPN7'!O20+'Tab 4-PPN8'!O20+'Tab 4-PPN9'!P20+'Tab 4-PPN10'!O20+'Tab 4-PPN11'!O20+'Tab 4-PPN12'!O20+'Tab 4-PPN13'!O20+'Tab 4-PPN14'!O20+'Tab 4-PPN15'!O20+'Tab 4-PPN16'!O20+'Tab 4-PPN17'!O20+'Tab 4-PPN18'!O20+'Tab 4-PPN19'!O20+'Tab 4-PPN20'!O20</f>
        <v>0</v>
      </c>
      <c r="P19" s="266">
        <f>'Tab 3'!Q19+'Tab 4-PPN1'!P20+'Tab 4-PPN2'!P20+'Tab 4-PPN3'!P20+'Tab 4-PPN4'!P20+'Tab 4-PPN5'!P20+'Tab 4-PPN6'!P20+'Tab 4-PPN7'!P20+'Tab 4-PPN8'!P20+'Tab 4-PPN9'!Q20+'Tab 4-PPN10'!P20+'Tab 4-PPN11'!P20+'Tab 4-PPN12'!P20+'Tab 4-PPN13'!P20+'Tab 4-PPN14'!P20+'Tab 4-PPN15'!P20+'Tab 4-PPN16'!P20+'Tab 4-PPN17'!P20+'Tab 4-PPN18'!P20+'Tab 4-PPN19'!P20+'Tab 4-PPN20'!P20</f>
        <v>0</v>
      </c>
      <c r="Q19" s="266">
        <f>'Tab 3'!R19+'Tab 4-PPN1'!Q20+'Tab 4-PPN2'!Q20+'Tab 4-PPN3'!Q20+'Tab 4-PPN4'!Q20+'Tab 4-PPN5'!Q20+'Tab 4-PPN6'!Q20+'Tab 4-PPN7'!Q20+'Tab 4-PPN8'!Q20+'Tab 4-PPN9'!R20+'Tab 4-PPN10'!Q20+'Tab 4-PPN11'!Q20+'Tab 4-PPN12'!Q20+'Tab 4-PPN13'!Q20+'Tab 4-PPN14'!Q20+'Tab 4-PPN15'!Q20+'Tab 4-PPN16'!Q20+'Tab 4-PPN17'!Q20+'Tab 4-PPN18'!Q20+'Tab 4-PPN19'!Q20+'Tab 4-PPN20'!Q20</f>
        <v>0</v>
      </c>
      <c r="R19" s="266">
        <f>'Tab 3'!S19+'Tab 4-PPN1'!R20+'Tab 4-PPN2'!R20+'Tab 4-PPN3'!R20+'Tab 4-PPN4'!R20+'Tab 4-PPN5'!R20+'Tab 4-PPN6'!R20+'Tab 4-PPN7'!R20+'Tab 4-PPN8'!R20+'Tab 4-PPN9'!S20+'Tab 4-PPN10'!R20+'Tab 4-PPN11'!R20+'Tab 4-PPN12'!R20+'Tab 4-PPN13'!R20+'Tab 4-PPN14'!R20+'Tab 4-PPN15'!R20+'Tab 4-PPN16'!R20+'Tab 4-PPN17'!R20+'Tab 4-PPN18'!R20+'Tab 4-PPN19'!R20+'Tab 4-PPN20'!R20</f>
        <v>0</v>
      </c>
      <c r="S19" s="267">
        <f>'Tab 3'!T19+'Tab 4-PPN1'!S20+'Tab 4-PPN2'!S20+'Tab 4-PPN3'!S20+'Tab 4-PPN4'!S20+'Tab 4-PPN5'!S20+'Tab 4-PPN6'!S20+'Tab 4-PPN7'!S20+'Tab 4-PPN8'!S20+'Tab 4-PPN9'!T20+'Tab 4-PPN10'!S20+'Tab 4-PPN11'!S20+'Tab 4-PPN12'!S20+'Tab 4-PPN13'!S20+'Tab 4-PPN14'!S20+'Tab 4-PPN15'!S20+'Tab 4-PPN16'!S20+'Tab 4-PPN17'!S20+'Tab 4-PPN18'!S20+'Tab 4-PPN19'!S20+'Tab 4-PPN20'!S20</f>
        <v>0</v>
      </c>
    </row>
    <row r="20" spans="2:19" s="287" customFormat="1" ht="24.75" customHeight="1">
      <c r="B20" s="32">
        <v>7</v>
      </c>
      <c r="C20" s="125" t="s">
        <v>41</v>
      </c>
      <c r="D20" s="120">
        <v>613500</v>
      </c>
      <c r="E20" s="266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66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66">
        <f t="shared" si="1"/>
        <v>0</v>
      </c>
      <c r="H20" s="266">
        <f>'Tab 3'!I20+'Tab 4-PPN1'!H21+'Tab 4-PPN2'!H21+'Tab 4-PPN3'!H21+'Tab 4-PPN4'!H21+'Tab 4-PPN5'!H21+'Tab 4-PPN6'!H21+'Tab 4-PPN7'!H21+'Tab 4-PPN8'!H21+'Tab 4-PPN9'!I21+'Tab 4-PPN10'!H21+'Tab 4-PPN11'!H21+'Tab 4-PPN12'!H21+'Tab 4-PPN13'!H21+'Tab 4-PPN14'!H21+'Tab 4-PPN15'!H21+'Tab 4-PPN16'!H21+'Tab 4-PPN17'!H21+'Tab 4-PPN18'!H21+'Tab 4-PPN19'!H21+'Tab 4-PPN20'!H21</f>
        <v>0</v>
      </c>
      <c r="I20" s="266">
        <f>'Tab 3'!J20+'Tab 4-PPN1'!I21+'Tab 4-PPN2'!I21+'Tab 4-PPN3'!I21+'Tab 4-PPN4'!I21+'Tab 4-PPN5'!I21+'Tab 4-PPN6'!I21+'Tab 4-PPN7'!I21+'Tab 4-PPN8'!I21+'Tab 4-PPN9'!J21+'Tab 4-PPN10'!I21+'Tab 4-PPN11'!I21+'Tab 4-PPN12'!I21+'Tab 4-PPN13'!I21+'Tab 4-PPN14'!I21+'Tab 4-PPN15'!I21+'Tab 4-PPN16'!I21+'Tab 4-PPN17'!I21+'Tab 4-PPN18'!I21+'Tab 4-PPN19'!I21+'Tab 4-PPN20'!I21</f>
        <v>0</v>
      </c>
      <c r="J20" s="266">
        <f>'Tab 3'!K20+'Tab 4-PPN1'!J21+'Tab 4-PPN2'!J21+'Tab 4-PPN3'!J21+'Tab 4-PPN4'!J21+'Tab 4-PPN5'!J21+'Tab 4-PPN6'!J21+'Tab 4-PPN7'!J21+'Tab 4-PPN8'!J21+'Tab 4-PPN9'!K21+'Tab 4-PPN10'!J21+'Tab 4-PPN11'!J21+'Tab 4-PPN12'!J21+'Tab 4-PPN13'!J21+'Tab 4-PPN14'!J21+'Tab 4-PPN15'!J21+'Tab 4-PPN16'!J21+'Tab 4-PPN17'!J21+'Tab 4-PPN18'!J21+'Tab 4-PPN19'!J21+'Tab 4-PPN20'!J21</f>
        <v>0</v>
      </c>
      <c r="K20" s="266">
        <f>'Tab 3'!L20+'Tab 4-PPN1'!K21+'Tab 4-PPN2'!K21+'Tab 4-PPN3'!K21+'Tab 4-PPN4'!K21+'Tab 4-PPN5'!K21+'Tab 4-PPN6'!K21+'Tab 4-PPN7'!K21+'Tab 4-PPN8'!K21+'Tab 4-PPN9'!L21+'Tab 4-PPN10'!K21+'Tab 4-PPN11'!K21+'Tab 4-PPN12'!K21+'Tab 4-PPN13'!K21+'Tab 4-PPN14'!K21+'Tab 4-PPN15'!K21+'Tab 4-PPN16'!K21+'Tab 4-PPN17'!K21+'Tab 4-PPN18'!K21+'Tab 4-PPN19'!K21+'Tab 4-PPN20'!K21</f>
        <v>0</v>
      </c>
      <c r="L20" s="266">
        <f>'Tab 3'!M20+'Tab 4-PPN1'!L21+'Tab 4-PPN2'!L21+'Tab 4-PPN3'!L21+'Tab 4-PPN4'!L21+'Tab 4-PPN5'!L21+'Tab 4-PPN6'!L21+'Tab 4-PPN7'!L21+'Tab 4-PPN8'!L21+'Tab 4-PPN9'!M21+'Tab 4-PPN10'!L21+'Tab 4-PPN11'!L21+'Tab 4-PPN12'!L21+'Tab 4-PPN13'!L21+'Tab 4-PPN14'!L21+'Tab 4-PPN15'!L21+'Tab 4-PPN16'!L21+'Tab 4-PPN17'!L21+'Tab 4-PPN18'!L21+'Tab 4-PPN19'!L21+'Tab 4-PPN20'!L21</f>
        <v>0</v>
      </c>
      <c r="M20" s="266">
        <f>'Tab 3'!N20+'Tab 4-PPN1'!M21+'Tab 4-PPN2'!M21+'Tab 4-PPN3'!M21+'Tab 4-PPN4'!M21+'Tab 4-PPN5'!M21+'Tab 4-PPN6'!M21+'Tab 4-PPN7'!M21+'Tab 4-PPN8'!M21+'Tab 4-PPN9'!N21+'Tab 4-PPN10'!M21+'Tab 4-PPN11'!M21+'Tab 4-PPN12'!M21+'Tab 4-PPN13'!M21+'Tab 4-PPN14'!M21+'Tab 4-PPN15'!M21+'Tab 4-PPN16'!M21+'Tab 4-PPN17'!M21+'Tab 4-PPN18'!M21+'Tab 4-PPN19'!M21+'Tab 4-PPN20'!M21</f>
        <v>0</v>
      </c>
      <c r="N20" s="266">
        <f>'Tab 3'!O20+'Tab 4-PPN1'!N21+'Tab 4-PPN2'!N21+'Tab 4-PPN3'!N21+'Tab 4-PPN4'!N21+'Tab 4-PPN5'!N21+'Tab 4-PPN6'!N21+'Tab 4-PPN7'!N21+'Tab 4-PPN8'!N21+'Tab 4-PPN9'!O21+'Tab 4-PPN10'!N21+'Tab 4-PPN11'!N21+'Tab 4-PPN12'!N21+'Tab 4-PPN13'!N21+'Tab 4-PPN14'!N21+'Tab 4-PPN15'!N21+'Tab 4-PPN16'!N21+'Tab 4-PPN17'!N21+'Tab 4-PPN18'!N21+'Tab 4-PPN19'!N21+'Tab 4-PPN20'!N21</f>
        <v>0</v>
      </c>
      <c r="O20" s="266">
        <f>'Tab 3'!P20+'Tab 4-PPN1'!O21+'Tab 4-PPN2'!O21+'Tab 4-PPN3'!O21+'Tab 4-PPN4'!O21+'Tab 4-PPN5'!O21+'Tab 4-PPN6'!O21+'Tab 4-PPN7'!O21+'Tab 4-PPN8'!O21+'Tab 4-PPN9'!P21+'Tab 4-PPN10'!O21+'Tab 4-PPN11'!O21+'Tab 4-PPN12'!O21+'Tab 4-PPN13'!O21+'Tab 4-PPN14'!O21+'Tab 4-PPN15'!O21+'Tab 4-PPN16'!O21+'Tab 4-PPN17'!O21+'Tab 4-PPN18'!O21+'Tab 4-PPN19'!O21+'Tab 4-PPN20'!O21</f>
        <v>0</v>
      </c>
      <c r="P20" s="266">
        <f>'Tab 3'!Q20+'Tab 4-PPN1'!P21+'Tab 4-PPN2'!P21+'Tab 4-PPN3'!P21+'Tab 4-PPN4'!P21+'Tab 4-PPN5'!P21+'Tab 4-PPN6'!P21+'Tab 4-PPN7'!P21+'Tab 4-PPN8'!P21+'Tab 4-PPN9'!Q21+'Tab 4-PPN10'!P21+'Tab 4-PPN11'!P21+'Tab 4-PPN12'!P21+'Tab 4-PPN13'!P21+'Tab 4-PPN14'!P21+'Tab 4-PPN15'!P21+'Tab 4-PPN16'!P21+'Tab 4-PPN17'!P21+'Tab 4-PPN18'!P21+'Tab 4-PPN19'!P21+'Tab 4-PPN20'!P21</f>
        <v>0</v>
      </c>
      <c r="Q20" s="266">
        <f>'Tab 3'!R20+'Tab 4-PPN1'!Q21+'Tab 4-PPN2'!Q21+'Tab 4-PPN3'!Q21+'Tab 4-PPN4'!Q21+'Tab 4-PPN5'!Q21+'Tab 4-PPN6'!Q21+'Tab 4-PPN7'!Q21+'Tab 4-PPN8'!Q21+'Tab 4-PPN9'!R21+'Tab 4-PPN10'!Q21+'Tab 4-PPN11'!Q21+'Tab 4-PPN12'!Q21+'Tab 4-PPN13'!Q21+'Tab 4-PPN14'!Q21+'Tab 4-PPN15'!Q21+'Tab 4-PPN16'!Q21+'Tab 4-PPN17'!Q21+'Tab 4-PPN18'!Q21+'Tab 4-PPN19'!Q21+'Tab 4-PPN20'!Q21</f>
        <v>0</v>
      </c>
      <c r="R20" s="266">
        <f>'Tab 3'!S20+'Tab 4-PPN1'!R21+'Tab 4-PPN2'!R21+'Tab 4-PPN3'!R21+'Tab 4-PPN4'!R21+'Tab 4-PPN5'!R21+'Tab 4-PPN6'!R21+'Tab 4-PPN7'!R21+'Tab 4-PPN8'!R21+'Tab 4-PPN9'!S21+'Tab 4-PPN10'!R21+'Tab 4-PPN11'!R21+'Tab 4-PPN12'!R21+'Tab 4-PPN13'!R21+'Tab 4-PPN14'!R21+'Tab 4-PPN15'!R21+'Tab 4-PPN16'!R21+'Tab 4-PPN17'!R21+'Tab 4-PPN18'!R21+'Tab 4-PPN19'!R21+'Tab 4-PPN20'!R21</f>
        <v>0</v>
      </c>
      <c r="S20" s="267">
        <f>'Tab 3'!T20+'Tab 4-PPN1'!S21+'Tab 4-PPN2'!S21+'Tab 4-PPN3'!S21+'Tab 4-PPN4'!S21+'Tab 4-PPN5'!S21+'Tab 4-PPN6'!S21+'Tab 4-PPN7'!S21+'Tab 4-PPN8'!S21+'Tab 4-PPN9'!T21+'Tab 4-PPN10'!S21+'Tab 4-PPN11'!S21+'Tab 4-PPN12'!S21+'Tab 4-PPN13'!S21+'Tab 4-PPN14'!S21+'Tab 4-PPN15'!S21+'Tab 4-PPN16'!S21+'Tab 4-PPN17'!S21+'Tab 4-PPN18'!S21+'Tab 4-PPN19'!S21+'Tab 4-PPN20'!S21</f>
        <v>0</v>
      </c>
    </row>
    <row r="21" spans="2:19" s="287" customFormat="1" ht="24.75" customHeight="1">
      <c r="B21" s="32">
        <v>8</v>
      </c>
      <c r="C21" s="119" t="s">
        <v>101</v>
      </c>
      <c r="D21" s="120">
        <v>613600</v>
      </c>
      <c r="E21" s="266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66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66">
        <f t="shared" si="1"/>
        <v>0</v>
      </c>
      <c r="H21" s="266">
        <f>'Tab 3'!I21+'Tab 4-PPN1'!H22+'Tab 4-PPN2'!H22+'Tab 4-PPN3'!H22+'Tab 4-PPN4'!H22+'Tab 4-PPN5'!H22+'Tab 4-PPN6'!H22+'Tab 4-PPN7'!H22+'Tab 4-PPN8'!H22+'Tab 4-PPN9'!I22+'Tab 4-PPN10'!H22+'Tab 4-PPN11'!H22+'Tab 4-PPN12'!H22+'Tab 4-PPN13'!H22+'Tab 4-PPN14'!H22+'Tab 4-PPN15'!H22+'Tab 4-PPN16'!H22+'Tab 4-PPN17'!H22+'Tab 4-PPN18'!H22+'Tab 4-PPN19'!H22+'Tab 4-PPN20'!H22</f>
        <v>0</v>
      </c>
      <c r="I21" s="266">
        <f>'Tab 3'!J21+'Tab 4-PPN1'!I22+'Tab 4-PPN2'!I22+'Tab 4-PPN3'!I22+'Tab 4-PPN4'!I22+'Tab 4-PPN5'!I22+'Tab 4-PPN6'!I22+'Tab 4-PPN7'!I22+'Tab 4-PPN8'!I22+'Tab 4-PPN9'!J22+'Tab 4-PPN10'!I22+'Tab 4-PPN11'!I22+'Tab 4-PPN12'!I22+'Tab 4-PPN13'!I22+'Tab 4-PPN14'!I22+'Tab 4-PPN15'!I22+'Tab 4-PPN16'!I22+'Tab 4-PPN17'!I22+'Tab 4-PPN18'!I22+'Tab 4-PPN19'!I22+'Tab 4-PPN20'!I22</f>
        <v>0</v>
      </c>
      <c r="J21" s="266">
        <f>'Tab 3'!K21+'Tab 4-PPN1'!J22+'Tab 4-PPN2'!J22+'Tab 4-PPN3'!J22+'Tab 4-PPN4'!J22+'Tab 4-PPN5'!J22+'Tab 4-PPN6'!J22+'Tab 4-PPN7'!J22+'Tab 4-PPN8'!J22+'Tab 4-PPN9'!K22+'Tab 4-PPN10'!J22+'Tab 4-PPN11'!J22+'Tab 4-PPN12'!J22+'Tab 4-PPN13'!J22+'Tab 4-PPN14'!J22+'Tab 4-PPN15'!J22+'Tab 4-PPN16'!J22+'Tab 4-PPN17'!J22+'Tab 4-PPN18'!J22+'Tab 4-PPN19'!J22+'Tab 4-PPN20'!J22</f>
        <v>0</v>
      </c>
      <c r="K21" s="266">
        <f>'Tab 3'!L21+'Tab 4-PPN1'!K22+'Tab 4-PPN2'!K22+'Tab 4-PPN3'!K22+'Tab 4-PPN4'!K22+'Tab 4-PPN5'!K22+'Tab 4-PPN6'!K22+'Tab 4-PPN7'!K22+'Tab 4-PPN8'!K22+'Tab 4-PPN9'!L22+'Tab 4-PPN10'!K22+'Tab 4-PPN11'!K22+'Tab 4-PPN12'!K22+'Tab 4-PPN13'!K22+'Tab 4-PPN14'!K22+'Tab 4-PPN15'!K22+'Tab 4-PPN16'!K22+'Tab 4-PPN17'!K22+'Tab 4-PPN18'!K22+'Tab 4-PPN19'!K22+'Tab 4-PPN20'!K22</f>
        <v>0</v>
      </c>
      <c r="L21" s="266">
        <f>'Tab 3'!M21+'Tab 4-PPN1'!L22+'Tab 4-PPN2'!L22+'Tab 4-PPN3'!L22+'Tab 4-PPN4'!L22+'Tab 4-PPN5'!L22+'Tab 4-PPN6'!L22+'Tab 4-PPN7'!L22+'Tab 4-PPN8'!L22+'Tab 4-PPN9'!M22+'Tab 4-PPN10'!L22+'Tab 4-PPN11'!L22+'Tab 4-PPN12'!L22+'Tab 4-PPN13'!L22+'Tab 4-PPN14'!L22+'Tab 4-PPN15'!L22+'Tab 4-PPN16'!L22+'Tab 4-PPN17'!L22+'Tab 4-PPN18'!L22+'Tab 4-PPN19'!L22+'Tab 4-PPN20'!L22</f>
        <v>0</v>
      </c>
      <c r="M21" s="266">
        <f>'Tab 3'!N21+'Tab 4-PPN1'!M22+'Tab 4-PPN2'!M22+'Tab 4-PPN3'!M22+'Tab 4-PPN4'!M22+'Tab 4-PPN5'!M22+'Tab 4-PPN6'!M22+'Tab 4-PPN7'!M22+'Tab 4-PPN8'!M22+'Tab 4-PPN9'!N22+'Tab 4-PPN10'!M22+'Tab 4-PPN11'!M22+'Tab 4-PPN12'!M22+'Tab 4-PPN13'!M22+'Tab 4-PPN14'!M22+'Tab 4-PPN15'!M22+'Tab 4-PPN16'!M22+'Tab 4-PPN17'!M22+'Tab 4-PPN18'!M22+'Tab 4-PPN19'!M22+'Tab 4-PPN20'!M22</f>
        <v>0</v>
      </c>
      <c r="N21" s="266">
        <f>'Tab 3'!O21+'Tab 4-PPN1'!N22+'Tab 4-PPN2'!N22+'Tab 4-PPN3'!N22+'Tab 4-PPN4'!N22+'Tab 4-PPN5'!N22+'Tab 4-PPN6'!N22+'Tab 4-PPN7'!N22+'Tab 4-PPN8'!N22+'Tab 4-PPN9'!O22+'Tab 4-PPN10'!N22+'Tab 4-PPN11'!N22+'Tab 4-PPN12'!N22+'Tab 4-PPN13'!N22+'Tab 4-PPN14'!N22+'Tab 4-PPN15'!N22+'Tab 4-PPN16'!N22+'Tab 4-PPN17'!N22+'Tab 4-PPN18'!N22+'Tab 4-PPN19'!N22+'Tab 4-PPN20'!N22</f>
        <v>0</v>
      </c>
      <c r="O21" s="266">
        <f>'Tab 3'!P21+'Tab 4-PPN1'!O22+'Tab 4-PPN2'!O22+'Tab 4-PPN3'!O22+'Tab 4-PPN4'!O22+'Tab 4-PPN5'!O22+'Tab 4-PPN6'!O22+'Tab 4-PPN7'!O22+'Tab 4-PPN8'!O22+'Tab 4-PPN9'!P22+'Tab 4-PPN10'!O22+'Tab 4-PPN11'!O22+'Tab 4-PPN12'!O22+'Tab 4-PPN13'!O22+'Tab 4-PPN14'!O22+'Tab 4-PPN15'!O22+'Tab 4-PPN16'!O22+'Tab 4-PPN17'!O22+'Tab 4-PPN18'!O22+'Tab 4-PPN19'!O22+'Tab 4-PPN20'!O22</f>
        <v>0</v>
      </c>
      <c r="P21" s="266">
        <f>'Tab 3'!Q21+'Tab 4-PPN1'!P22+'Tab 4-PPN2'!P22+'Tab 4-PPN3'!P22+'Tab 4-PPN4'!P22+'Tab 4-PPN5'!P22+'Tab 4-PPN6'!P22+'Tab 4-PPN7'!P22+'Tab 4-PPN8'!P22+'Tab 4-PPN9'!Q22+'Tab 4-PPN10'!P22+'Tab 4-PPN11'!P22+'Tab 4-PPN12'!P22+'Tab 4-PPN13'!P22+'Tab 4-PPN14'!P22+'Tab 4-PPN15'!P22+'Tab 4-PPN16'!P22+'Tab 4-PPN17'!P22+'Tab 4-PPN18'!P22+'Tab 4-PPN19'!P22+'Tab 4-PPN20'!P22</f>
        <v>0</v>
      </c>
      <c r="Q21" s="266">
        <f>'Tab 3'!R21+'Tab 4-PPN1'!Q22+'Tab 4-PPN2'!Q22+'Tab 4-PPN3'!Q22+'Tab 4-PPN4'!Q22+'Tab 4-PPN5'!Q22+'Tab 4-PPN6'!Q22+'Tab 4-PPN7'!Q22+'Tab 4-PPN8'!Q22+'Tab 4-PPN9'!R22+'Tab 4-PPN10'!Q22+'Tab 4-PPN11'!Q22+'Tab 4-PPN12'!Q22+'Tab 4-PPN13'!Q22+'Tab 4-PPN14'!Q22+'Tab 4-PPN15'!Q22+'Tab 4-PPN16'!Q22+'Tab 4-PPN17'!Q22+'Tab 4-PPN18'!Q22+'Tab 4-PPN19'!Q22+'Tab 4-PPN20'!Q22</f>
        <v>0</v>
      </c>
      <c r="R21" s="266">
        <f>'Tab 3'!S21+'Tab 4-PPN1'!R22+'Tab 4-PPN2'!R22+'Tab 4-PPN3'!R22+'Tab 4-PPN4'!R22+'Tab 4-PPN5'!R22+'Tab 4-PPN6'!R22+'Tab 4-PPN7'!R22+'Tab 4-PPN8'!R22+'Tab 4-PPN9'!S22+'Tab 4-PPN10'!R22+'Tab 4-PPN11'!R22+'Tab 4-PPN12'!R22+'Tab 4-PPN13'!R22+'Tab 4-PPN14'!R22+'Tab 4-PPN15'!R22+'Tab 4-PPN16'!R22+'Tab 4-PPN17'!R22+'Tab 4-PPN18'!R22+'Tab 4-PPN19'!R22+'Tab 4-PPN20'!R22</f>
        <v>0</v>
      </c>
      <c r="S21" s="267">
        <f>'Tab 3'!T21+'Tab 4-PPN1'!S22+'Tab 4-PPN2'!S22+'Tab 4-PPN3'!S22+'Tab 4-PPN4'!S22+'Tab 4-PPN5'!S22+'Tab 4-PPN6'!S22+'Tab 4-PPN7'!S22+'Tab 4-PPN8'!S22+'Tab 4-PPN9'!T22+'Tab 4-PPN10'!S22+'Tab 4-PPN11'!S22+'Tab 4-PPN12'!S22+'Tab 4-PPN13'!S22+'Tab 4-PPN14'!S22+'Tab 4-PPN15'!S22+'Tab 4-PPN16'!S22+'Tab 4-PPN17'!S22+'Tab 4-PPN18'!S22+'Tab 4-PPN19'!S22+'Tab 4-PPN20'!S22</f>
        <v>0</v>
      </c>
    </row>
    <row r="22" spans="2:19" s="287" customFormat="1" ht="24.75" customHeight="1">
      <c r="B22" s="32">
        <v>9</v>
      </c>
      <c r="C22" s="119" t="s">
        <v>18</v>
      </c>
      <c r="D22" s="120">
        <v>613700</v>
      </c>
      <c r="E22" s="266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66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66">
        <f t="shared" si="1"/>
        <v>0</v>
      </c>
      <c r="H22" s="266">
        <f>'Tab 3'!I22+'Tab 4-PPN1'!H23+'Tab 4-PPN2'!H23+'Tab 4-PPN3'!H23+'Tab 4-PPN4'!H23+'Tab 4-PPN5'!H23+'Tab 4-PPN6'!H23+'Tab 4-PPN7'!H23+'Tab 4-PPN8'!H23+'Tab 4-PPN9'!I23+'Tab 4-PPN10'!H23+'Tab 4-PPN11'!H23+'Tab 4-PPN12'!H23+'Tab 4-PPN13'!H23+'Tab 4-PPN14'!H23+'Tab 4-PPN15'!H23+'Tab 4-PPN16'!H23+'Tab 4-PPN17'!H23+'Tab 4-PPN18'!H23+'Tab 4-PPN19'!H23+'Tab 4-PPN20'!H23</f>
        <v>0</v>
      </c>
      <c r="I22" s="266">
        <f>'Tab 3'!J22+'Tab 4-PPN1'!I23+'Tab 4-PPN2'!I23+'Tab 4-PPN3'!I23+'Tab 4-PPN4'!I23+'Tab 4-PPN5'!I23+'Tab 4-PPN6'!I23+'Tab 4-PPN7'!I23+'Tab 4-PPN8'!I23+'Tab 4-PPN9'!J23+'Tab 4-PPN10'!I23+'Tab 4-PPN11'!I23+'Tab 4-PPN12'!I23+'Tab 4-PPN13'!I23+'Tab 4-PPN14'!I23+'Tab 4-PPN15'!I23+'Tab 4-PPN16'!I23+'Tab 4-PPN17'!I23+'Tab 4-PPN18'!I23+'Tab 4-PPN19'!I23+'Tab 4-PPN20'!I23</f>
        <v>0</v>
      </c>
      <c r="J22" s="266">
        <f>'Tab 3'!K22+'Tab 4-PPN1'!J23+'Tab 4-PPN2'!J23+'Tab 4-PPN3'!J23+'Tab 4-PPN4'!J23+'Tab 4-PPN5'!J23+'Tab 4-PPN6'!J23+'Tab 4-PPN7'!J23+'Tab 4-PPN8'!J23+'Tab 4-PPN9'!K23+'Tab 4-PPN10'!J23+'Tab 4-PPN11'!J23+'Tab 4-PPN12'!J23+'Tab 4-PPN13'!J23+'Tab 4-PPN14'!J23+'Tab 4-PPN15'!J23+'Tab 4-PPN16'!J23+'Tab 4-PPN17'!J23+'Tab 4-PPN18'!J23+'Tab 4-PPN19'!J23+'Tab 4-PPN20'!J23</f>
        <v>0</v>
      </c>
      <c r="K22" s="266">
        <f>'Tab 3'!L22+'Tab 4-PPN1'!K23+'Tab 4-PPN2'!K23+'Tab 4-PPN3'!K23+'Tab 4-PPN4'!K23+'Tab 4-PPN5'!K23+'Tab 4-PPN6'!K23+'Tab 4-PPN7'!K23+'Tab 4-PPN8'!K23+'Tab 4-PPN9'!L23+'Tab 4-PPN10'!K23+'Tab 4-PPN11'!K23+'Tab 4-PPN12'!K23+'Tab 4-PPN13'!K23+'Tab 4-PPN14'!K23+'Tab 4-PPN15'!K23+'Tab 4-PPN16'!K23+'Tab 4-PPN17'!K23+'Tab 4-PPN18'!K23+'Tab 4-PPN19'!K23+'Tab 4-PPN20'!K23</f>
        <v>0</v>
      </c>
      <c r="L22" s="266">
        <f>'Tab 3'!M22+'Tab 4-PPN1'!L23+'Tab 4-PPN2'!L23+'Tab 4-PPN3'!L23+'Tab 4-PPN4'!L23+'Tab 4-PPN5'!L23+'Tab 4-PPN6'!L23+'Tab 4-PPN7'!L23+'Tab 4-PPN8'!L23+'Tab 4-PPN9'!M23+'Tab 4-PPN10'!L23+'Tab 4-PPN11'!L23+'Tab 4-PPN12'!L23+'Tab 4-PPN13'!L23+'Tab 4-PPN14'!L23+'Tab 4-PPN15'!L23+'Tab 4-PPN16'!L23+'Tab 4-PPN17'!L23+'Tab 4-PPN18'!L23+'Tab 4-PPN19'!L23+'Tab 4-PPN20'!L23</f>
        <v>0</v>
      </c>
      <c r="M22" s="266">
        <f>'Tab 3'!N22+'Tab 4-PPN1'!M23+'Tab 4-PPN2'!M23+'Tab 4-PPN3'!M23+'Tab 4-PPN4'!M23+'Tab 4-PPN5'!M23+'Tab 4-PPN6'!M23+'Tab 4-PPN7'!M23+'Tab 4-PPN8'!M23+'Tab 4-PPN9'!N23+'Tab 4-PPN10'!M23+'Tab 4-PPN11'!M23+'Tab 4-PPN12'!M23+'Tab 4-PPN13'!M23+'Tab 4-PPN14'!M23+'Tab 4-PPN15'!M23+'Tab 4-PPN16'!M23+'Tab 4-PPN17'!M23+'Tab 4-PPN18'!M23+'Tab 4-PPN19'!M23+'Tab 4-PPN20'!M23</f>
        <v>0</v>
      </c>
      <c r="N22" s="266">
        <f>'Tab 3'!O22+'Tab 4-PPN1'!N23+'Tab 4-PPN2'!N23+'Tab 4-PPN3'!N23+'Tab 4-PPN4'!N23+'Tab 4-PPN5'!N23+'Tab 4-PPN6'!N23+'Tab 4-PPN7'!N23+'Tab 4-PPN8'!N23+'Tab 4-PPN9'!O23+'Tab 4-PPN10'!N23+'Tab 4-PPN11'!N23+'Tab 4-PPN12'!N23+'Tab 4-PPN13'!N23+'Tab 4-PPN14'!N23+'Tab 4-PPN15'!N23+'Tab 4-PPN16'!N23+'Tab 4-PPN17'!N23+'Tab 4-PPN18'!N23+'Tab 4-PPN19'!N23+'Tab 4-PPN20'!N23</f>
        <v>0</v>
      </c>
      <c r="O22" s="266">
        <f>'Tab 3'!P22+'Tab 4-PPN1'!O23+'Tab 4-PPN2'!O23+'Tab 4-PPN3'!O23+'Tab 4-PPN4'!O23+'Tab 4-PPN5'!O23+'Tab 4-PPN6'!O23+'Tab 4-PPN7'!O23+'Tab 4-PPN8'!O23+'Tab 4-PPN9'!P23+'Tab 4-PPN10'!O23+'Tab 4-PPN11'!O23+'Tab 4-PPN12'!O23+'Tab 4-PPN13'!O23+'Tab 4-PPN14'!O23+'Tab 4-PPN15'!O23+'Tab 4-PPN16'!O23+'Tab 4-PPN17'!O23+'Tab 4-PPN18'!O23+'Tab 4-PPN19'!O23+'Tab 4-PPN20'!O23</f>
        <v>0</v>
      </c>
      <c r="P22" s="266">
        <f>'Tab 3'!Q22+'Tab 4-PPN1'!P23+'Tab 4-PPN2'!P23+'Tab 4-PPN3'!P23+'Tab 4-PPN4'!P23+'Tab 4-PPN5'!P23+'Tab 4-PPN6'!P23+'Tab 4-PPN7'!P23+'Tab 4-PPN8'!P23+'Tab 4-PPN9'!Q23+'Tab 4-PPN10'!P23+'Tab 4-PPN11'!P23+'Tab 4-PPN12'!P23+'Tab 4-PPN13'!P23+'Tab 4-PPN14'!P23+'Tab 4-PPN15'!P23+'Tab 4-PPN16'!P23+'Tab 4-PPN17'!P23+'Tab 4-PPN18'!P23+'Tab 4-PPN19'!P23+'Tab 4-PPN20'!P23</f>
        <v>0</v>
      </c>
      <c r="Q22" s="266">
        <f>'Tab 3'!R22+'Tab 4-PPN1'!Q23+'Tab 4-PPN2'!Q23+'Tab 4-PPN3'!Q23+'Tab 4-PPN4'!Q23+'Tab 4-PPN5'!Q23+'Tab 4-PPN6'!Q23+'Tab 4-PPN7'!Q23+'Tab 4-PPN8'!Q23+'Tab 4-PPN9'!R23+'Tab 4-PPN10'!Q23+'Tab 4-PPN11'!Q23+'Tab 4-PPN12'!Q23+'Tab 4-PPN13'!Q23+'Tab 4-PPN14'!Q23+'Tab 4-PPN15'!Q23+'Tab 4-PPN16'!Q23+'Tab 4-PPN17'!Q23+'Tab 4-PPN18'!Q23+'Tab 4-PPN19'!Q23+'Tab 4-PPN20'!Q23</f>
        <v>0</v>
      </c>
      <c r="R22" s="266">
        <f>'Tab 3'!S22+'Tab 4-PPN1'!R23+'Tab 4-PPN2'!R23+'Tab 4-PPN3'!R23+'Tab 4-PPN4'!R23+'Tab 4-PPN5'!R23+'Tab 4-PPN6'!R23+'Tab 4-PPN7'!R23+'Tab 4-PPN8'!R23+'Tab 4-PPN9'!S23+'Tab 4-PPN10'!R23+'Tab 4-PPN11'!R23+'Tab 4-PPN12'!R23+'Tab 4-PPN13'!R23+'Tab 4-PPN14'!R23+'Tab 4-PPN15'!R23+'Tab 4-PPN16'!R23+'Tab 4-PPN17'!R23+'Tab 4-PPN18'!R23+'Tab 4-PPN19'!R23+'Tab 4-PPN20'!R23</f>
        <v>0</v>
      </c>
      <c r="S22" s="267">
        <f>'Tab 3'!T22+'Tab 4-PPN1'!S23+'Tab 4-PPN2'!S23+'Tab 4-PPN3'!S23+'Tab 4-PPN4'!S23+'Tab 4-PPN5'!S23+'Tab 4-PPN6'!S23+'Tab 4-PPN7'!S23+'Tab 4-PPN8'!S23+'Tab 4-PPN9'!T23+'Tab 4-PPN10'!S23+'Tab 4-PPN11'!S23+'Tab 4-PPN12'!S23+'Tab 4-PPN13'!S23+'Tab 4-PPN14'!S23+'Tab 4-PPN15'!S23+'Tab 4-PPN16'!S23+'Tab 4-PPN17'!S23+'Tab 4-PPN18'!S23+'Tab 4-PPN19'!S23+'Tab 4-PPN20'!S23</f>
        <v>0</v>
      </c>
    </row>
    <row r="23" spans="2:19" s="287" customFormat="1" ht="37.5">
      <c r="B23" s="32">
        <v>10</v>
      </c>
      <c r="C23" s="125" t="s">
        <v>83</v>
      </c>
      <c r="D23" s="120">
        <v>613800</v>
      </c>
      <c r="E23" s="266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66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66">
        <f t="shared" si="1"/>
        <v>0</v>
      </c>
      <c r="H23" s="266">
        <f>'Tab 3'!I23+'Tab 4-PPN1'!H24+'Tab 4-PPN2'!H24+'Tab 4-PPN3'!H24+'Tab 4-PPN4'!H24+'Tab 4-PPN5'!H24+'Tab 4-PPN6'!H24+'Tab 4-PPN7'!H24+'Tab 4-PPN8'!H24+'Tab 4-PPN9'!I24+'Tab 4-PPN10'!H24+'Tab 4-PPN11'!H24+'Tab 4-PPN12'!H24+'Tab 4-PPN13'!H24+'Tab 4-PPN14'!H24+'Tab 4-PPN15'!H24+'Tab 4-PPN16'!H24+'Tab 4-PPN17'!H24+'Tab 4-PPN18'!H24+'Tab 4-PPN19'!H24+'Tab 4-PPN20'!H24</f>
        <v>0</v>
      </c>
      <c r="I23" s="266">
        <f>'Tab 3'!J23+'Tab 4-PPN1'!I24+'Tab 4-PPN2'!I24+'Tab 4-PPN3'!I24+'Tab 4-PPN4'!I24+'Tab 4-PPN5'!I24+'Tab 4-PPN6'!I24+'Tab 4-PPN7'!I24+'Tab 4-PPN8'!I24+'Tab 4-PPN9'!J24+'Tab 4-PPN10'!I24+'Tab 4-PPN11'!I24+'Tab 4-PPN12'!I24+'Tab 4-PPN13'!I24+'Tab 4-PPN14'!I24+'Tab 4-PPN15'!I24+'Tab 4-PPN16'!I24+'Tab 4-PPN17'!I24+'Tab 4-PPN18'!I24+'Tab 4-PPN19'!I24+'Tab 4-PPN20'!I24</f>
        <v>0</v>
      </c>
      <c r="J23" s="266">
        <f>'Tab 3'!K23+'Tab 4-PPN1'!J24+'Tab 4-PPN2'!J24+'Tab 4-PPN3'!J24+'Tab 4-PPN4'!J24+'Tab 4-PPN5'!J24+'Tab 4-PPN6'!J24+'Tab 4-PPN7'!J24+'Tab 4-PPN8'!J24+'Tab 4-PPN9'!K24+'Tab 4-PPN10'!J24+'Tab 4-PPN11'!J24+'Tab 4-PPN12'!J24+'Tab 4-PPN13'!J24+'Tab 4-PPN14'!J24+'Tab 4-PPN15'!J24+'Tab 4-PPN16'!J24+'Tab 4-PPN17'!J24+'Tab 4-PPN18'!J24+'Tab 4-PPN19'!J24+'Tab 4-PPN20'!J24</f>
        <v>0</v>
      </c>
      <c r="K23" s="266">
        <f>'Tab 3'!L23+'Tab 4-PPN1'!K24+'Tab 4-PPN2'!K24+'Tab 4-PPN3'!K24+'Tab 4-PPN4'!K24+'Tab 4-PPN5'!K24+'Tab 4-PPN6'!K24+'Tab 4-PPN7'!K24+'Tab 4-PPN8'!K24+'Tab 4-PPN9'!L24+'Tab 4-PPN10'!K24+'Tab 4-PPN11'!K24+'Tab 4-PPN12'!K24+'Tab 4-PPN13'!K24+'Tab 4-PPN14'!K24+'Tab 4-PPN15'!K24+'Tab 4-PPN16'!K24+'Tab 4-PPN17'!K24+'Tab 4-PPN18'!K24+'Tab 4-PPN19'!K24+'Tab 4-PPN20'!K24</f>
        <v>0</v>
      </c>
      <c r="L23" s="266">
        <f>'Tab 3'!M23+'Tab 4-PPN1'!L24+'Tab 4-PPN2'!L24+'Tab 4-PPN3'!L24+'Tab 4-PPN4'!L24+'Tab 4-PPN5'!L24+'Tab 4-PPN6'!L24+'Tab 4-PPN7'!L24+'Tab 4-PPN8'!L24+'Tab 4-PPN9'!M24+'Tab 4-PPN10'!L24+'Tab 4-PPN11'!L24+'Tab 4-PPN12'!L24+'Tab 4-PPN13'!L24+'Tab 4-PPN14'!L24+'Tab 4-PPN15'!L24+'Tab 4-PPN16'!L24+'Tab 4-PPN17'!L24+'Tab 4-PPN18'!L24+'Tab 4-PPN19'!L24+'Tab 4-PPN20'!L24</f>
        <v>0</v>
      </c>
      <c r="M23" s="266">
        <f>'Tab 3'!N23+'Tab 4-PPN1'!M24+'Tab 4-PPN2'!M24+'Tab 4-PPN3'!M24+'Tab 4-PPN4'!M24+'Tab 4-PPN5'!M24+'Tab 4-PPN6'!M24+'Tab 4-PPN7'!M24+'Tab 4-PPN8'!M24+'Tab 4-PPN9'!N24+'Tab 4-PPN10'!M24+'Tab 4-PPN11'!M24+'Tab 4-PPN12'!M24+'Tab 4-PPN13'!M24+'Tab 4-PPN14'!M24+'Tab 4-PPN15'!M24+'Tab 4-PPN16'!M24+'Tab 4-PPN17'!M24+'Tab 4-PPN18'!M24+'Tab 4-PPN19'!M24+'Tab 4-PPN20'!M24</f>
        <v>0</v>
      </c>
      <c r="N23" s="266">
        <f>'Tab 3'!O23+'Tab 4-PPN1'!N24+'Tab 4-PPN2'!N24+'Tab 4-PPN3'!N24+'Tab 4-PPN4'!N24+'Tab 4-PPN5'!N24+'Tab 4-PPN6'!N24+'Tab 4-PPN7'!N24+'Tab 4-PPN8'!N24+'Tab 4-PPN9'!O24+'Tab 4-PPN10'!N24+'Tab 4-PPN11'!N24+'Tab 4-PPN12'!N24+'Tab 4-PPN13'!N24+'Tab 4-PPN14'!N24+'Tab 4-PPN15'!N24+'Tab 4-PPN16'!N24+'Tab 4-PPN17'!N24+'Tab 4-PPN18'!N24+'Tab 4-PPN19'!N24+'Tab 4-PPN20'!N24</f>
        <v>0</v>
      </c>
      <c r="O23" s="266">
        <f>'Tab 3'!P23+'Tab 4-PPN1'!O24+'Tab 4-PPN2'!O24+'Tab 4-PPN3'!O24+'Tab 4-PPN4'!O24+'Tab 4-PPN5'!O24+'Tab 4-PPN6'!O24+'Tab 4-PPN7'!O24+'Tab 4-PPN8'!O24+'Tab 4-PPN9'!P24+'Tab 4-PPN10'!O24+'Tab 4-PPN11'!O24+'Tab 4-PPN12'!O24+'Tab 4-PPN13'!O24+'Tab 4-PPN14'!O24+'Tab 4-PPN15'!O24+'Tab 4-PPN16'!O24+'Tab 4-PPN17'!O24+'Tab 4-PPN18'!O24+'Tab 4-PPN19'!O24+'Tab 4-PPN20'!O24</f>
        <v>0</v>
      </c>
      <c r="P23" s="266">
        <f>'Tab 3'!Q23+'Tab 4-PPN1'!P24+'Tab 4-PPN2'!P24+'Tab 4-PPN3'!P24+'Tab 4-PPN4'!P24+'Tab 4-PPN5'!P24+'Tab 4-PPN6'!P24+'Tab 4-PPN7'!P24+'Tab 4-PPN8'!P24+'Tab 4-PPN9'!Q24+'Tab 4-PPN10'!P24+'Tab 4-PPN11'!P24+'Tab 4-PPN12'!P24+'Tab 4-PPN13'!P24+'Tab 4-PPN14'!P24+'Tab 4-PPN15'!P24+'Tab 4-PPN16'!P24+'Tab 4-PPN17'!P24+'Tab 4-PPN18'!P24+'Tab 4-PPN19'!P24+'Tab 4-PPN20'!P24</f>
        <v>0</v>
      </c>
      <c r="Q23" s="266">
        <f>'Tab 3'!R23+'Tab 4-PPN1'!Q24+'Tab 4-PPN2'!Q24+'Tab 4-PPN3'!Q24+'Tab 4-PPN4'!Q24+'Tab 4-PPN5'!Q24+'Tab 4-PPN6'!Q24+'Tab 4-PPN7'!Q24+'Tab 4-PPN8'!Q24+'Tab 4-PPN9'!R24+'Tab 4-PPN10'!Q24+'Tab 4-PPN11'!Q24+'Tab 4-PPN12'!Q24+'Tab 4-PPN13'!Q24+'Tab 4-PPN14'!Q24+'Tab 4-PPN15'!Q24+'Tab 4-PPN16'!Q24+'Tab 4-PPN17'!Q24+'Tab 4-PPN18'!Q24+'Tab 4-PPN19'!Q24+'Tab 4-PPN20'!Q24</f>
        <v>0</v>
      </c>
      <c r="R23" s="266">
        <f>'Tab 3'!S23+'Tab 4-PPN1'!R24+'Tab 4-PPN2'!R24+'Tab 4-PPN3'!R24+'Tab 4-PPN4'!R24+'Tab 4-PPN5'!R24+'Tab 4-PPN6'!R24+'Tab 4-PPN7'!R24+'Tab 4-PPN8'!R24+'Tab 4-PPN9'!S24+'Tab 4-PPN10'!R24+'Tab 4-PPN11'!R24+'Tab 4-PPN12'!R24+'Tab 4-PPN13'!R24+'Tab 4-PPN14'!R24+'Tab 4-PPN15'!R24+'Tab 4-PPN16'!R24+'Tab 4-PPN17'!R24+'Tab 4-PPN18'!R24+'Tab 4-PPN19'!R24+'Tab 4-PPN20'!R24</f>
        <v>0</v>
      </c>
      <c r="S23" s="267">
        <f>'Tab 3'!T23+'Tab 4-PPN1'!S24+'Tab 4-PPN2'!S24+'Tab 4-PPN3'!S24+'Tab 4-PPN4'!S24+'Tab 4-PPN5'!S24+'Tab 4-PPN6'!S24+'Tab 4-PPN7'!S24+'Tab 4-PPN8'!S24+'Tab 4-PPN9'!T24+'Tab 4-PPN10'!S24+'Tab 4-PPN11'!S24+'Tab 4-PPN12'!S24+'Tab 4-PPN13'!S24+'Tab 4-PPN14'!S24+'Tab 4-PPN15'!S24+'Tab 4-PPN16'!S24+'Tab 4-PPN17'!S24+'Tab 4-PPN18'!S24+'Tab 4-PPN19'!S24+'Tab 4-PPN20'!S24</f>
        <v>0</v>
      </c>
    </row>
    <row r="24" spans="2:19" s="287" customFormat="1" ht="24.75" customHeight="1">
      <c r="B24" s="32">
        <v>11</v>
      </c>
      <c r="C24" s="125" t="s">
        <v>20</v>
      </c>
      <c r="D24" s="120">
        <v>613900</v>
      </c>
      <c r="E24" s="266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66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66">
        <f t="shared" si="1"/>
        <v>0</v>
      </c>
      <c r="H24" s="266">
        <f>'Tab 3'!I24+'Tab 4-PPN1'!H25+'Tab 4-PPN2'!H25+'Tab 4-PPN3'!H25+'Tab 4-PPN4'!H25+'Tab 4-PPN5'!H25+'Tab 4-PPN6'!H25+'Tab 4-PPN7'!H25+'Tab 4-PPN8'!H25+'Tab 4-PPN9'!I25+'Tab 4-PPN10'!H25+'Tab 4-PPN11'!H25+'Tab 4-PPN12'!H25+'Tab 4-PPN13'!H25+'Tab 4-PPN14'!H25+'Tab 4-PPN15'!H25+'Tab 4-PPN16'!H25+'Tab 4-PPN17'!H25+'Tab 4-PPN18'!H25+'Tab 4-PPN19'!H25+'Tab 4-PPN20'!H25</f>
        <v>0</v>
      </c>
      <c r="I24" s="266">
        <f>'Tab 3'!J24+'Tab 4-PPN1'!I25+'Tab 4-PPN2'!I25+'Tab 4-PPN3'!I25+'Tab 4-PPN4'!I25+'Tab 4-PPN5'!I25+'Tab 4-PPN6'!I25+'Tab 4-PPN7'!I25+'Tab 4-PPN8'!I25+'Tab 4-PPN9'!J25+'Tab 4-PPN10'!I25+'Tab 4-PPN11'!I25+'Tab 4-PPN12'!I25+'Tab 4-PPN13'!I25+'Tab 4-PPN14'!I25+'Tab 4-PPN15'!I25+'Tab 4-PPN16'!I25+'Tab 4-PPN17'!I25+'Tab 4-PPN18'!I25+'Tab 4-PPN19'!I25+'Tab 4-PPN20'!I25</f>
        <v>0</v>
      </c>
      <c r="J24" s="266">
        <f>'Tab 3'!K24+'Tab 4-PPN1'!J25+'Tab 4-PPN2'!J25+'Tab 4-PPN3'!J25+'Tab 4-PPN4'!J25+'Tab 4-PPN5'!J25+'Tab 4-PPN6'!J25+'Tab 4-PPN7'!J25+'Tab 4-PPN8'!J25+'Tab 4-PPN9'!K25+'Tab 4-PPN10'!J25+'Tab 4-PPN11'!J25+'Tab 4-PPN12'!J25+'Tab 4-PPN13'!J25+'Tab 4-PPN14'!J25+'Tab 4-PPN15'!J25+'Tab 4-PPN16'!J25+'Tab 4-PPN17'!J25+'Tab 4-PPN18'!J25+'Tab 4-PPN19'!J25+'Tab 4-PPN20'!J25</f>
        <v>0</v>
      </c>
      <c r="K24" s="266">
        <f>'Tab 3'!L24+'Tab 4-PPN1'!K25+'Tab 4-PPN2'!K25+'Tab 4-PPN3'!K25+'Tab 4-PPN4'!K25+'Tab 4-PPN5'!K25+'Tab 4-PPN6'!K25+'Tab 4-PPN7'!K25+'Tab 4-PPN8'!K25+'Tab 4-PPN9'!L25+'Tab 4-PPN10'!K25+'Tab 4-PPN11'!K25+'Tab 4-PPN12'!K25+'Tab 4-PPN13'!K25+'Tab 4-PPN14'!K25+'Tab 4-PPN15'!K25+'Tab 4-PPN16'!K25+'Tab 4-PPN17'!K25+'Tab 4-PPN18'!K25+'Tab 4-PPN19'!K25+'Tab 4-PPN20'!K25</f>
        <v>0</v>
      </c>
      <c r="L24" s="266">
        <f>'Tab 3'!M24+'Tab 4-PPN1'!L25+'Tab 4-PPN2'!L25+'Tab 4-PPN3'!L25+'Tab 4-PPN4'!L25+'Tab 4-PPN5'!L25+'Tab 4-PPN6'!L25+'Tab 4-PPN7'!L25+'Tab 4-PPN8'!L25+'Tab 4-PPN9'!M25+'Tab 4-PPN10'!L25+'Tab 4-PPN11'!L25+'Tab 4-PPN12'!L25+'Tab 4-PPN13'!L25+'Tab 4-PPN14'!L25+'Tab 4-PPN15'!L25+'Tab 4-PPN16'!L25+'Tab 4-PPN17'!L25+'Tab 4-PPN18'!L25+'Tab 4-PPN19'!L25+'Tab 4-PPN20'!L25</f>
        <v>0</v>
      </c>
      <c r="M24" s="266">
        <f>'Tab 3'!N24+'Tab 4-PPN1'!M25+'Tab 4-PPN2'!M25+'Tab 4-PPN3'!M25+'Tab 4-PPN4'!M25+'Tab 4-PPN5'!M25+'Tab 4-PPN6'!M25+'Tab 4-PPN7'!M25+'Tab 4-PPN8'!M25+'Tab 4-PPN9'!N25+'Tab 4-PPN10'!M25+'Tab 4-PPN11'!M25+'Tab 4-PPN12'!M25+'Tab 4-PPN13'!M25+'Tab 4-PPN14'!M25+'Tab 4-PPN15'!M25+'Tab 4-PPN16'!M25+'Tab 4-PPN17'!M25+'Tab 4-PPN18'!M25+'Tab 4-PPN19'!M25+'Tab 4-PPN20'!M25</f>
        <v>0</v>
      </c>
      <c r="N24" s="266">
        <f>'Tab 3'!O24+'Tab 4-PPN1'!N25+'Tab 4-PPN2'!N25+'Tab 4-PPN3'!N25+'Tab 4-PPN4'!N25+'Tab 4-PPN5'!N25+'Tab 4-PPN6'!N25+'Tab 4-PPN7'!N25+'Tab 4-PPN8'!N25+'Tab 4-PPN9'!O25+'Tab 4-PPN10'!N25+'Tab 4-PPN11'!N25+'Tab 4-PPN12'!N25+'Tab 4-PPN13'!N25+'Tab 4-PPN14'!N25+'Tab 4-PPN15'!N25+'Tab 4-PPN16'!N25+'Tab 4-PPN17'!N25+'Tab 4-PPN18'!N25+'Tab 4-PPN19'!N25+'Tab 4-PPN20'!N25</f>
        <v>0</v>
      </c>
      <c r="O24" s="266">
        <f>'Tab 3'!P24+'Tab 4-PPN1'!O25+'Tab 4-PPN2'!O25+'Tab 4-PPN3'!O25+'Tab 4-PPN4'!O25+'Tab 4-PPN5'!O25+'Tab 4-PPN6'!O25+'Tab 4-PPN7'!O25+'Tab 4-PPN8'!O25+'Tab 4-PPN9'!P25+'Tab 4-PPN10'!O25+'Tab 4-PPN11'!O25+'Tab 4-PPN12'!O25+'Tab 4-PPN13'!O25+'Tab 4-PPN14'!O25+'Tab 4-PPN15'!O25+'Tab 4-PPN16'!O25+'Tab 4-PPN17'!O25+'Tab 4-PPN18'!O25+'Tab 4-PPN19'!O25+'Tab 4-PPN20'!O25</f>
        <v>0</v>
      </c>
      <c r="P24" s="266">
        <f>'Tab 3'!Q24+'Tab 4-PPN1'!P25+'Tab 4-PPN2'!P25+'Tab 4-PPN3'!P25+'Tab 4-PPN4'!P25+'Tab 4-PPN5'!P25+'Tab 4-PPN6'!P25+'Tab 4-PPN7'!P25+'Tab 4-PPN8'!P25+'Tab 4-PPN9'!Q25+'Tab 4-PPN10'!P25+'Tab 4-PPN11'!P25+'Tab 4-PPN12'!P25+'Tab 4-PPN13'!P25+'Tab 4-PPN14'!P25+'Tab 4-PPN15'!P25+'Tab 4-PPN16'!P25+'Tab 4-PPN17'!P25+'Tab 4-PPN18'!P25+'Tab 4-PPN19'!P25+'Tab 4-PPN20'!P25</f>
        <v>0</v>
      </c>
      <c r="Q24" s="266">
        <f>'Tab 3'!R24+'Tab 4-PPN1'!Q25+'Tab 4-PPN2'!Q25+'Tab 4-PPN3'!Q25+'Tab 4-PPN4'!Q25+'Tab 4-PPN5'!Q25+'Tab 4-PPN6'!Q25+'Tab 4-PPN7'!Q25+'Tab 4-PPN8'!Q25+'Tab 4-PPN9'!R25+'Tab 4-PPN10'!Q25+'Tab 4-PPN11'!Q25+'Tab 4-PPN12'!Q25+'Tab 4-PPN13'!Q25+'Tab 4-PPN14'!Q25+'Tab 4-PPN15'!Q25+'Tab 4-PPN16'!Q25+'Tab 4-PPN17'!Q25+'Tab 4-PPN18'!Q25+'Tab 4-PPN19'!Q25+'Tab 4-PPN20'!Q25</f>
        <v>0</v>
      </c>
      <c r="R24" s="266">
        <f>'Tab 3'!S24+'Tab 4-PPN1'!R25+'Tab 4-PPN2'!R25+'Tab 4-PPN3'!R25+'Tab 4-PPN4'!R25+'Tab 4-PPN5'!R25+'Tab 4-PPN6'!R25+'Tab 4-PPN7'!R25+'Tab 4-PPN8'!R25+'Tab 4-PPN9'!S25+'Tab 4-PPN10'!R25+'Tab 4-PPN11'!R25+'Tab 4-PPN12'!R25+'Tab 4-PPN13'!R25+'Tab 4-PPN14'!R25+'Tab 4-PPN15'!R25+'Tab 4-PPN16'!R25+'Tab 4-PPN17'!R25+'Tab 4-PPN18'!R25+'Tab 4-PPN19'!R25+'Tab 4-PPN20'!R25</f>
        <v>0</v>
      </c>
      <c r="S24" s="267">
        <f>'Tab 3'!T24+'Tab 4-PPN1'!S25+'Tab 4-PPN2'!S25+'Tab 4-PPN3'!S25+'Tab 4-PPN4'!S25+'Tab 4-PPN5'!S25+'Tab 4-PPN6'!S25+'Tab 4-PPN7'!S25+'Tab 4-PPN8'!S25+'Tab 4-PPN9'!T25+'Tab 4-PPN10'!S25+'Tab 4-PPN11'!S25+'Tab 4-PPN12'!S25+'Tab 4-PPN13'!S25+'Tab 4-PPN14'!S25+'Tab 4-PPN15'!S25+'Tab 4-PPN16'!S25+'Tab 4-PPN17'!S25+'Tab 4-PPN18'!S25+'Tab 4-PPN19'!S25+'Tab 4-PPN20'!S25</f>
        <v>0</v>
      </c>
    </row>
    <row r="25" spans="2:19" s="287" customFormat="1" ht="48.75" customHeight="1" thickBot="1">
      <c r="B25" s="229" t="s">
        <v>21</v>
      </c>
      <c r="C25" s="147" t="s">
        <v>103</v>
      </c>
      <c r="D25" s="196">
        <v>614000</v>
      </c>
      <c r="E25" s="271">
        <f>E26+E29+E31+E40+E43+E45</f>
        <v>0</v>
      </c>
      <c r="F25" s="271">
        <f aca="true" t="shared" si="2" ref="F25:S25">F26+F29+F31+F40+F43+F45</f>
        <v>0</v>
      </c>
      <c r="G25" s="271">
        <f t="shared" si="2"/>
        <v>0</v>
      </c>
      <c r="H25" s="271">
        <f t="shared" si="2"/>
        <v>0</v>
      </c>
      <c r="I25" s="271">
        <f t="shared" si="2"/>
        <v>0</v>
      </c>
      <c r="J25" s="271">
        <f t="shared" si="2"/>
        <v>0</v>
      </c>
      <c r="K25" s="271">
        <f t="shared" si="2"/>
        <v>0</v>
      </c>
      <c r="L25" s="271">
        <f t="shared" si="2"/>
        <v>0</v>
      </c>
      <c r="M25" s="271">
        <f t="shared" si="2"/>
        <v>0</v>
      </c>
      <c r="N25" s="271">
        <f t="shared" si="2"/>
        <v>0</v>
      </c>
      <c r="O25" s="271">
        <f t="shared" si="2"/>
        <v>0</v>
      </c>
      <c r="P25" s="271">
        <f t="shared" si="2"/>
        <v>0</v>
      </c>
      <c r="Q25" s="271">
        <f t="shared" si="2"/>
        <v>0</v>
      </c>
      <c r="R25" s="271">
        <f t="shared" si="2"/>
        <v>0</v>
      </c>
      <c r="S25" s="274">
        <f t="shared" si="2"/>
        <v>0</v>
      </c>
    </row>
    <row r="26" spans="2:19" s="287" customFormat="1" ht="24.75" customHeight="1">
      <c r="B26" s="230">
        <v>1</v>
      </c>
      <c r="C26" s="200" t="s">
        <v>85</v>
      </c>
      <c r="D26" s="282">
        <v>614100</v>
      </c>
      <c r="E26" s="268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68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68">
        <f t="shared" si="1"/>
        <v>0</v>
      </c>
      <c r="H26" s="268">
        <f>'Tab 3'!I26+'Tab 4-PPN1'!H27+'Tab 4-PPN2'!H27+'Tab 4-PPN3'!H27+'Tab 4-PPN4'!H27+'Tab 4-PPN5'!H27+'Tab 4-PPN6'!H27+'Tab 4-PPN7'!H27+'Tab 4-PPN8'!H27+'Tab 4-PPN9'!I27+'Tab 4-PPN10'!H27+'Tab 4-PPN11'!H27+'Tab 4-PPN12'!H27+'Tab 4-PPN13'!H27+'Tab 4-PPN14'!H27+'Tab 4-PPN15'!H27+'Tab 4-PPN16'!H27+'Tab 4-PPN17'!H27+'Tab 4-PPN18'!H27+'Tab 4-PPN19'!H27+'Tab 4-PPN20'!H27</f>
        <v>0</v>
      </c>
      <c r="I26" s="268">
        <f>'Tab 3'!J26+'Tab 4-PPN1'!I27+'Tab 4-PPN2'!I27+'Tab 4-PPN3'!I27+'Tab 4-PPN4'!I27+'Tab 4-PPN5'!I27+'Tab 4-PPN6'!I27+'Tab 4-PPN7'!I27+'Tab 4-PPN8'!I27+'Tab 4-PPN9'!J27+'Tab 4-PPN10'!I27+'Tab 4-PPN11'!I27+'Tab 4-PPN12'!I27+'Tab 4-PPN13'!I27+'Tab 4-PPN14'!I27+'Tab 4-PPN15'!I27+'Tab 4-PPN16'!I27+'Tab 4-PPN17'!I27+'Tab 4-PPN18'!I27+'Tab 4-PPN19'!I27+'Tab 4-PPN20'!I27</f>
        <v>0</v>
      </c>
      <c r="J26" s="268">
        <f>'Tab 3'!K26+'Tab 4-PPN1'!J27+'Tab 4-PPN2'!J27+'Tab 4-PPN3'!J27+'Tab 4-PPN4'!J27+'Tab 4-PPN5'!J27+'Tab 4-PPN6'!J27+'Tab 4-PPN7'!J27+'Tab 4-PPN8'!J27+'Tab 4-PPN9'!K27+'Tab 4-PPN10'!J27+'Tab 4-PPN11'!J27+'Tab 4-PPN12'!J27+'Tab 4-PPN13'!J27+'Tab 4-PPN14'!J27+'Tab 4-PPN15'!J27+'Tab 4-PPN16'!J27+'Tab 4-PPN17'!J27+'Tab 4-PPN18'!J27+'Tab 4-PPN19'!J27+'Tab 4-PPN20'!J27</f>
        <v>0</v>
      </c>
      <c r="K26" s="268">
        <f>'Tab 3'!L26+'Tab 4-PPN1'!K27+'Tab 4-PPN2'!K27+'Tab 4-PPN3'!K27+'Tab 4-PPN4'!K27+'Tab 4-PPN5'!K27+'Tab 4-PPN6'!K27+'Tab 4-PPN7'!K27+'Tab 4-PPN8'!K27+'Tab 4-PPN9'!L27+'Tab 4-PPN10'!K27+'Tab 4-PPN11'!K27+'Tab 4-PPN12'!K27+'Tab 4-PPN13'!K27+'Tab 4-PPN14'!K27+'Tab 4-PPN15'!K27+'Tab 4-PPN16'!K27+'Tab 4-PPN17'!K27+'Tab 4-PPN18'!K27+'Tab 4-PPN19'!K27+'Tab 4-PPN20'!K27</f>
        <v>0</v>
      </c>
      <c r="L26" s="268">
        <f>'Tab 3'!M26+'Tab 4-PPN1'!L27+'Tab 4-PPN2'!L27+'Tab 4-PPN3'!L27+'Tab 4-PPN4'!L27+'Tab 4-PPN5'!L27+'Tab 4-PPN6'!L27+'Tab 4-PPN7'!L27+'Tab 4-PPN8'!L27+'Tab 4-PPN9'!M27+'Tab 4-PPN10'!L27+'Tab 4-PPN11'!L27+'Tab 4-PPN12'!L27+'Tab 4-PPN13'!L27+'Tab 4-PPN14'!L27+'Tab 4-PPN15'!L27+'Tab 4-PPN16'!L27+'Tab 4-PPN17'!L27+'Tab 4-PPN18'!L27+'Tab 4-PPN19'!L27+'Tab 4-PPN20'!L27</f>
        <v>0</v>
      </c>
      <c r="M26" s="268">
        <f>'Tab 3'!N26+'Tab 4-PPN1'!M27+'Tab 4-PPN2'!M27+'Tab 4-PPN3'!M27+'Tab 4-PPN4'!M27+'Tab 4-PPN5'!M27+'Tab 4-PPN6'!M27+'Tab 4-PPN7'!M27+'Tab 4-PPN8'!M27+'Tab 4-PPN9'!N27+'Tab 4-PPN10'!M27+'Tab 4-PPN11'!M27+'Tab 4-PPN12'!M27+'Tab 4-PPN13'!M27+'Tab 4-PPN14'!M27+'Tab 4-PPN15'!M27+'Tab 4-PPN16'!M27+'Tab 4-PPN17'!M27+'Tab 4-PPN18'!M27+'Tab 4-PPN19'!M27+'Tab 4-PPN20'!M27</f>
        <v>0</v>
      </c>
      <c r="N26" s="268">
        <f>'Tab 3'!O26+'Tab 4-PPN1'!N27+'Tab 4-PPN2'!N27+'Tab 4-PPN3'!N27+'Tab 4-PPN4'!N27+'Tab 4-PPN5'!N27+'Tab 4-PPN6'!N27+'Tab 4-PPN7'!N27+'Tab 4-PPN8'!N27+'Tab 4-PPN9'!O27+'Tab 4-PPN10'!N27+'Tab 4-PPN11'!N27+'Tab 4-PPN12'!N27+'Tab 4-PPN13'!N27+'Tab 4-PPN14'!N27+'Tab 4-PPN15'!N27+'Tab 4-PPN16'!N27+'Tab 4-PPN17'!N27+'Tab 4-PPN18'!N27+'Tab 4-PPN19'!N27+'Tab 4-PPN20'!N27</f>
        <v>0</v>
      </c>
      <c r="O26" s="268">
        <f>'Tab 3'!P26+'Tab 4-PPN1'!O27+'Tab 4-PPN2'!O27+'Tab 4-PPN3'!O27+'Tab 4-PPN4'!O27+'Tab 4-PPN5'!O27+'Tab 4-PPN6'!O27+'Tab 4-PPN7'!O27+'Tab 4-PPN8'!O27+'Tab 4-PPN9'!P27+'Tab 4-PPN10'!O27+'Tab 4-PPN11'!O27+'Tab 4-PPN12'!O27+'Tab 4-PPN13'!O27+'Tab 4-PPN14'!O27+'Tab 4-PPN15'!O27+'Tab 4-PPN16'!O27+'Tab 4-PPN17'!O27+'Tab 4-PPN18'!O27+'Tab 4-PPN19'!O27+'Tab 4-PPN20'!O27</f>
        <v>0</v>
      </c>
      <c r="P26" s="268">
        <f>'Tab 3'!Q26+'Tab 4-PPN1'!P27+'Tab 4-PPN2'!P27+'Tab 4-PPN3'!P27+'Tab 4-PPN4'!P27+'Tab 4-PPN5'!P27+'Tab 4-PPN6'!P27+'Tab 4-PPN7'!P27+'Tab 4-PPN8'!P27+'Tab 4-PPN9'!Q27+'Tab 4-PPN10'!P27+'Tab 4-PPN11'!P27+'Tab 4-PPN12'!P27+'Tab 4-PPN13'!P27+'Tab 4-PPN14'!P27+'Tab 4-PPN15'!P27+'Tab 4-PPN16'!P27+'Tab 4-PPN17'!P27+'Tab 4-PPN18'!P27+'Tab 4-PPN19'!P27+'Tab 4-PPN20'!P27</f>
        <v>0</v>
      </c>
      <c r="Q26" s="268">
        <f>'Tab 3'!R26+'Tab 4-PPN1'!Q27+'Tab 4-PPN2'!Q27+'Tab 4-PPN3'!Q27+'Tab 4-PPN4'!Q27+'Tab 4-PPN5'!Q27+'Tab 4-PPN6'!Q27+'Tab 4-PPN7'!Q27+'Tab 4-PPN8'!Q27+'Tab 4-PPN9'!R27+'Tab 4-PPN10'!Q27+'Tab 4-PPN11'!Q27+'Tab 4-PPN12'!Q27+'Tab 4-PPN13'!Q27+'Tab 4-PPN14'!Q27+'Tab 4-PPN15'!Q27+'Tab 4-PPN16'!Q27+'Tab 4-PPN17'!Q27+'Tab 4-PPN18'!Q27+'Tab 4-PPN19'!Q27+'Tab 4-PPN20'!Q27</f>
        <v>0</v>
      </c>
      <c r="R26" s="268">
        <f>'Tab 3'!S26+'Tab 4-PPN1'!R27+'Tab 4-PPN2'!R27+'Tab 4-PPN3'!R27+'Tab 4-PPN4'!R27+'Tab 4-PPN5'!R27+'Tab 4-PPN6'!R27+'Tab 4-PPN7'!R27+'Tab 4-PPN8'!R27+'Tab 4-PPN9'!S27+'Tab 4-PPN10'!R27+'Tab 4-PPN11'!R27+'Tab 4-PPN12'!R27+'Tab 4-PPN13'!R27+'Tab 4-PPN14'!R27+'Tab 4-PPN15'!R27+'Tab 4-PPN16'!R27+'Tab 4-PPN17'!R27+'Tab 4-PPN18'!R27+'Tab 4-PPN19'!R27+'Tab 4-PPN20'!R27</f>
        <v>0</v>
      </c>
      <c r="S26" s="269">
        <f>'Tab 3'!T26+'Tab 4-PPN1'!S27+'Tab 4-PPN2'!S27+'Tab 4-PPN3'!S27+'Tab 4-PPN4'!S27+'Tab 4-PPN5'!S27+'Tab 4-PPN6'!S27+'Tab 4-PPN7'!S27+'Tab 4-PPN8'!S27+'Tab 4-PPN9'!T27+'Tab 4-PPN10'!S27+'Tab 4-PPN11'!S27+'Tab 4-PPN12'!S27+'Tab 4-PPN13'!S27+'Tab 4-PPN14'!S27+'Tab 4-PPN15'!S27+'Tab 4-PPN16'!S27+'Tab 4-PPN17'!S27+'Tab 4-PPN18'!S27+'Tab 4-PPN19'!S27+'Tab 4-PPN20'!S27</f>
        <v>0</v>
      </c>
    </row>
    <row r="27" spans="2:19" s="287" customFormat="1" ht="24.75" customHeight="1" hidden="1">
      <c r="B27" s="37"/>
      <c r="C27" s="122"/>
      <c r="D27" s="283"/>
      <c r="E27" s="266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66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66">
        <f t="shared" si="1"/>
        <v>0</v>
      </c>
      <c r="H27" s="266">
        <f>'Tab 3'!I27+'Tab 4-PPN1'!H28+'Tab 4-PPN2'!H28+'Tab 4-PPN3'!H28+'Tab 4-PPN4'!H28+'Tab 4-PPN5'!H28+'Tab 4-PPN6'!H28+'Tab 4-PPN7'!H28+'Tab 4-PPN8'!H28+'Tab 4-PPN9'!I28+'Tab 4-PPN10'!H28+'Tab 4-PPN11'!H28+'Tab 4-PPN12'!H28+'Tab 4-PPN13'!H28+'Tab 4-PPN14'!H28+'Tab 4-PPN15'!H28+'Tab 4-PPN16'!H28+'Tab 4-PPN17'!H28+'Tab 4-PPN18'!H28+'Tab 4-PPN19'!H28+'Tab 4-PPN20'!H28</f>
        <v>0</v>
      </c>
      <c r="I27" s="266">
        <f>'Tab 3'!J27+'Tab 4-PPN1'!I28+'Tab 4-PPN2'!I28+'Tab 4-PPN3'!I28+'Tab 4-PPN4'!I28+'Tab 4-PPN5'!I28+'Tab 4-PPN6'!I28+'Tab 4-PPN7'!I28+'Tab 4-PPN8'!I28+'Tab 4-PPN9'!J28+'Tab 4-PPN10'!I28+'Tab 4-PPN11'!I28+'Tab 4-PPN12'!I28+'Tab 4-PPN13'!I28+'Tab 4-PPN14'!I28+'Tab 4-PPN15'!I28+'Tab 4-PPN16'!I28+'Tab 4-PPN17'!I28+'Tab 4-PPN18'!I28+'Tab 4-PPN19'!I28+'Tab 4-PPN20'!I28</f>
        <v>0</v>
      </c>
      <c r="J27" s="266">
        <f>'Tab 3'!K27+'Tab 4-PPN1'!J28+'Tab 4-PPN2'!J28+'Tab 4-PPN3'!J28+'Tab 4-PPN4'!J28+'Tab 4-PPN5'!J28+'Tab 4-PPN6'!J28+'Tab 4-PPN7'!J28+'Tab 4-PPN8'!J28+'Tab 4-PPN9'!K28+'Tab 4-PPN10'!J28+'Tab 4-PPN11'!J28+'Tab 4-PPN12'!J28+'Tab 4-PPN13'!J28+'Tab 4-PPN14'!J28+'Tab 4-PPN15'!J28+'Tab 4-PPN16'!J28+'Tab 4-PPN17'!J28+'Tab 4-PPN18'!J28+'Tab 4-PPN19'!J28+'Tab 4-PPN20'!J28</f>
        <v>0</v>
      </c>
      <c r="K27" s="266">
        <f>'Tab 3'!L27+'Tab 4-PPN1'!K28+'Tab 4-PPN2'!K28+'Tab 4-PPN3'!K28+'Tab 4-PPN4'!K28+'Tab 4-PPN5'!K28+'Tab 4-PPN6'!K28+'Tab 4-PPN7'!K28+'Tab 4-PPN8'!K28+'Tab 4-PPN9'!L28+'Tab 4-PPN10'!K28+'Tab 4-PPN11'!K28+'Tab 4-PPN12'!K28+'Tab 4-PPN13'!K28+'Tab 4-PPN14'!K28+'Tab 4-PPN15'!K28+'Tab 4-PPN16'!K28+'Tab 4-PPN17'!K28+'Tab 4-PPN18'!K28+'Tab 4-PPN19'!K28+'Tab 4-PPN20'!K28</f>
        <v>0</v>
      </c>
      <c r="L27" s="266">
        <f>'Tab 3'!M27+'Tab 4-PPN1'!L28+'Tab 4-PPN2'!L28+'Tab 4-PPN3'!L28+'Tab 4-PPN4'!L28+'Tab 4-PPN5'!L28+'Tab 4-PPN6'!L28+'Tab 4-PPN7'!L28+'Tab 4-PPN8'!L28+'Tab 4-PPN9'!M28+'Tab 4-PPN10'!L28+'Tab 4-PPN11'!L28+'Tab 4-PPN12'!L28+'Tab 4-PPN13'!L28+'Tab 4-PPN14'!L28+'Tab 4-PPN15'!L28+'Tab 4-PPN16'!L28+'Tab 4-PPN17'!L28+'Tab 4-PPN18'!L28+'Tab 4-PPN19'!L28+'Tab 4-PPN20'!L28</f>
        <v>0</v>
      </c>
      <c r="M27" s="266">
        <f>'Tab 3'!N27+'Tab 4-PPN1'!M28+'Tab 4-PPN2'!M28+'Tab 4-PPN3'!M28+'Tab 4-PPN4'!M28+'Tab 4-PPN5'!M28+'Tab 4-PPN6'!M28+'Tab 4-PPN7'!M28+'Tab 4-PPN8'!M28+'Tab 4-PPN9'!N28+'Tab 4-PPN10'!M28+'Tab 4-PPN11'!M28+'Tab 4-PPN12'!M28+'Tab 4-PPN13'!M28+'Tab 4-PPN14'!M28+'Tab 4-PPN15'!M28+'Tab 4-PPN16'!M28+'Tab 4-PPN17'!M28+'Tab 4-PPN18'!M28+'Tab 4-PPN19'!M28+'Tab 4-PPN20'!M28</f>
        <v>0</v>
      </c>
      <c r="N27" s="266">
        <f>'Tab 3'!O27+'Tab 4-PPN1'!N28+'Tab 4-PPN2'!N28+'Tab 4-PPN3'!N28+'Tab 4-PPN4'!N28+'Tab 4-PPN5'!N28+'Tab 4-PPN6'!N28+'Tab 4-PPN7'!N28+'Tab 4-PPN8'!N28+'Tab 4-PPN9'!O28+'Tab 4-PPN10'!N28+'Tab 4-PPN11'!N28+'Tab 4-PPN12'!N28+'Tab 4-PPN13'!N28+'Tab 4-PPN14'!N28+'Tab 4-PPN15'!N28+'Tab 4-PPN16'!N28+'Tab 4-PPN17'!N28+'Tab 4-PPN18'!N28+'Tab 4-PPN19'!N28+'Tab 4-PPN20'!N28</f>
        <v>0</v>
      </c>
      <c r="O27" s="266">
        <f>'Tab 3'!P27+'Tab 4-PPN1'!O28+'Tab 4-PPN2'!O28+'Tab 4-PPN3'!O28+'Tab 4-PPN4'!O28+'Tab 4-PPN5'!O28+'Tab 4-PPN6'!O28+'Tab 4-PPN7'!O28+'Tab 4-PPN8'!O28+'Tab 4-PPN9'!P28+'Tab 4-PPN10'!O28+'Tab 4-PPN11'!O28+'Tab 4-PPN12'!O28+'Tab 4-PPN13'!O28+'Tab 4-PPN14'!O28+'Tab 4-PPN15'!O28+'Tab 4-PPN16'!O28+'Tab 4-PPN17'!O28+'Tab 4-PPN18'!O28+'Tab 4-PPN19'!O28+'Tab 4-PPN20'!O28</f>
        <v>0</v>
      </c>
      <c r="P27" s="266">
        <f>'Tab 3'!Q27+'Tab 4-PPN1'!P28+'Tab 4-PPN2'!P28+'Tab 4-PPN3'!P28+'Tab 4-PPN4'!P28+'Tab 4-PPN5'!P28+'Tab 4-PPN6'!P28+'Tab 4-PPN7'!P28+'Tab 4-PPN8'!P28+'Tab 4-PPN9'!Q28+'Tab 4-PPN10'!P28+'Tab 4-PPN11'!P28+'Tab 4-PPN12'!P28+'Tab 4-PPN13'!P28+'Tab 4-PPN14'!P28+'Tab 4-PPN15'!P28+'Tab 4-PPN16'!P28+'Tab 4-PPN17'!P28+'Tab 4-PPN18'!P28+'Tab 4-PPN19'!P28+'Tab 4-PPN20'!P28</f>
        <v>0</v>
      </c>
      <c r="Q27" s="266">
        <f>'Tab 3'!R27+'Tab 4-PPN1'!Q28+'Tab 4-PPN2'!Q28+'Tab 4-PPN3'!Q28+'Tab 4-PPN4'!Q28+'Tab 4-PPN5'!Q28+'Tab 4-PPN6'!Q28+'Tab 4-PPN7'!Q28+'Tab 4-PPN8'!Q28+'Tab 4-PPN9'!R28+'Tab 4-PPN10'!Q28+'Tab 4-PPN11'!Q28+'Tab 4-PPN12'!Q28+'Tab 4-PPN13'!Q28+'Tab 4-PPN14'!Q28+'Tab 4-PPN15'!Q28+'Tab 4-PPN16'!Q28+'Tab 4-PPN17'!Q28+'Tab 4-PPN18'!Q28+'Tab 4-PPN19'!Q28+'Tab 4-PPN20'!Q28</f>
        <v>0</v>
      </c>
      <c r="R27" s="266">
        <f>'Tab 3'!S27+'Tab 4-PPN1'!R28+'Tab 4-PPN2'!R28+'Tab 4-PPN3'!R28+'Tab 4-PPN4'!R28+'Tab 4-PPN5'!R28+'Tab 4-PPN6'!R28+'Tab 4-PPN7'!R28+'Tab 4-PPN8'!R28+'Tab 4-PPN9'!S28+'Tab 4-PPN10'!R28+'Tab 4-PPN11'!R28+'Tab 4-PPN12'!R28+'Tab 4-PPN13'!R28+'Tab 4-PPN14'!R28+'Tab 4-PPN15'!R28+'Tab 4-PPN16'!R28+'Tab 4-PPN17'!R28+'Tab 4-PPN18'!R28+'Tab 4-PPN19'!R28+'Tab 4-PPN20'!R28</f>
        <v>0</v>
      </c>
      <c r="S27" s="267">
        <f>'Tab 3'!T27+'Tab 4-PPN1'!S28+'Tab 4-PPN2'!S28+'Tab 4-PPN3'!S28+'Tab 4-PPN4'!S28+'Tab 4-PPN5'!S28+'Tab 4-PPN6'!S28+'Tab 4-PPN7'!S28+'Tab 4-PPN8'!S28+'Tab 4-PPN9'!T28+'Tab 4-PPN10'!S28+'Tab 4-PPN11'!S28+'Tab 4-PPN12'!S28+'Tab 4-PPN13'!S28+'Tab 4-PPN14'!S28+'Tab 4-PPN15'!S28+'Tab 4-PPN16'!S28+'Tab 4-PPN17'!S28+'Tab 4-PPN18'!S28+'Tab 4-PPN19'!S28+'Tab 4-PPN20'!S28</f>
        <v>0</v>
      </c>
    </row>
    <row r="28" spans="2:19" s="287" customFormat="1" ht="24.75" customHeight="1" hidden="1">
      <c r="B28" s="37"/>
      <c r="C28" s="122"/>
      <c r="D28" s="283"/>
      <c r="E28" s="266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66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66">
        <f t="shared" si="1"/>
        <v>0</v>
      </c>
      <c r="H28" s="266">
        <f>'Tab 3'!I28+'Tab 4-PPN1'!H29+'Tab 4-PPN2'!H29+'Tab 4-PPN3'!H29+'Tab 4-PPN4'!H29+'Tab 4-PPN5'!H29+'Tab 4-PPN6'!H29+'Tab 4-PPN7'!H29+'Tab 4-PPN8'!H29+'Tab 4-PPN9'!I29+'Tab 4-PPN10'!H29+'Tab 4-PPN11'!H29+'Tab 4-PPN12'!H29+'Tab 4-PPN13'!H29+'Tab 4-PPN14'!H29+'Tab 4-PPN15'!H29+'Tab 4-PPN16'!H29+'Tab 4-PPN17'!H29+'Tab 4-PPN18'!H29+'Tab 4-PPN19'!H29+'Tab 4-PPN20'!H29</f>
        <v>0</v>
      </c>
      <c r="I28" s="266">
        <f>'Tab 3'!J28+'Tab 4-PPN1'!I29+'Tab 4-PPN2'!I29+'Tab 4-PPN3'!I29+'Tab 4-PPN4'!I29+'Tab 4-PPN5'!I29+'Tab 4-PPN6'!I29+'Tab 4-PPN7'!I29+'Tab 4-PPN8'!I29+'Tab 4-PPN9'!J29+'Tab 4-PPN10'!I29+'Tab 4-PPN11'!I29+'Tab 4-PPN12'!I29+'Tab 4-PPN13'!I29+'Tab 4-PPN14'!I29+'Tab 4-PPN15'!I29+'Tab 4-PPN16'!I29+'Tab 4-PPN17'!I29+'Tab 4-PPN18'!I29+'Tab 4-PPN19'!I29+'Tab 4-PPN20'!I29</f>
        <v>0</v>
      </c>
      <c r="J28" s="266">
        <f>'Tab 3'!K28+'Tab 4-PPN1'!J29+'Tab 4-PPN2'!J29+'Tab 4-PPN3'!J29+'Tab 4-PPN4'!J29+'Tab 4-PPN5'!J29+'Tab 4-PPN6'!J29+'Tab 4-PPN7'!J29+'Tab 4-PPN8'!J29+'Tab 4-PPN9'!K29+'Tab 4-PPN10'!J29+'Tab 4-PPN11'!J29+'Tab 4-PPN12'!J29+'Tab 4-PPN13'!J29+'Tab 4-PPN14'!J29+'Tab 4-PPN15'!J29+'Tab 4-PPN16'!J29+'Tab 4-PPN17'!J29+'Tab 4-PPN18'!J29+'Tab 4-PPN19'!J29+'Tab 4-PPN20'!J29</f>
        <v>0</v>
      </c>
      <c r="K28" s="266">
        <f>'Tab 3'!L28+'Tab 4-PPN1'!K29+'Tab 4-PPN2'!K29+'Tab 4-PPN3'!K29+'Tab 4-PPN4'!K29+'Tab 4-PPN5'!K29+'Tab 4-PPN6'!K29+'Tab 4-PPN7'!K29+'Tab 4-PPN8'!K29+'Tab 4-PPN9'!L29+'Tab 4-PPN10'!K29+'Tab 4-PPN11'!K29+'Tab 4-PPN12'!K29+'Tab 4-PPN13'!K29+'Tab 4-PPN14'!K29+'Tab 4-PPN15'!K29+'Tab 4-PPN16'!K29+'Tab 4-PPN17'!K29+'Tab 4-PPN18'!K29+'Tab 4-PPN19'!K29+'Tab 4-PPN20'!K29</f>
        <v>0</v>
      </c>
      <c r="L28" s="266">
        <f>'Tab 3'!M28+'Tab 4-PPN1'!L29+'Tab 4-PPN2'!L29+'Tab 4-PPN3'!L29+'Tab 4-PPN4'!L29+'Tab 4-PPN5'!L29+'Tab 4-PPN6'!L29+'Tab 4-PPN7'!L29+'Tab 4-PPN8'!L29+'Tab 4-PPN9'!M29+'Tab 4-PPN10'!L29+'Tab 4-PPN11'!L29+'Tab 4-PPN12'!L29+'Tab 4-PPN13'!L29+'Tab 4-PPN14'!L29+'Tab 4-PPN15'!L29+'Tab 4-PPN16'!L29+'Tab 4-PPN17'!L29+'Tab 4-PPN18'!L29+'Tab 4-PPN19'!L29+'Tab 4-PPN20'!L29</f>
        <v>0</v>
      </c>
      <c r="M28" s="266">
        <f>'Tab 3'!N28+'Tab 4-PPN1'!M29+'Tab 4-PPN2'!M29+'Tab 4-PPN3'!M29+'Tab 4-PPN4'!M29+'Tab 4-PPN5'!M29+'Tab 4-PPN6'!M29+'Tab 4-PPN7'!M29+'Tab 4-PPN8'!M29+'Tab 4-PPN9'!N29+'Tab 4-PPN10'!M29+'Tab 4-PPN11'!M29+'Tab 4-PPN12'!M29+'Tab 4-PPN13'!M29+'Tab 4-PPN14'!M29+'Tab 4-PPN15'!M29+'Tab 4-PPN16'!M29+'Tab 4-PPN17'!M29+'Tab 4-PPN18'!M29+'Tab 4-PPN19'!M29+'Tab 4-PPN20'!M29</f>
        <v>0</v>
      </c>
      <c r="N28" s="266">
        <f>'Tab 3'!O28+'Tab 4-PPN1'!N29+'Tab 4-PPN2'!N29+'Tab 4-PPN3'!N29+'Tab 4-PPN4'!N29+'Tab 4-PPN5'!N29+'Tab 4-PPN6'!N29+'Tab 4-PPN7'!N29+'Tab 4-PPN8'!N29+'Tab 4-PPN9'!O29+'Tab 4-PPN10'!N29+'Tab 4-PPN11'!N29+'Tab 4-PPN12'!N29+'Tab 4-PPN13'!N29+'Tab 4-PPN14'!N29+'Tab 4-PPN15'!N29+'Tab 4-PPN16'!N29+'Tab 4-PPN17'!N29+'Tab 4-PPN18'!N29+'Tab 4-PPN19'!N29+'Tab 4-PPN20'!N29</f>
        <v>0</v>
      </c>
      <c r="O28" s="266">
        <f>'Tab 3'!P28+'Tab 4-PPN1'!O29+'Tab 4-PPN2'!O29+'Tab 4-PPN3'!O29+'Tab 4-PPN4'!O29+'Tab 4-PPN5'!O29+'Tab 4-PPN6'!O29+'Tab 4-PPN7'!O29+'Tab 4-PPN8'!O29+'Tab 4-PPN9'!P29+'Tab 4-PPN10'!O29+'Tab 4-PPN11'!O29+'Tab 4-PPN12'!O29+'Tab 4-PPN13'!O29+'Tab 4-PPN14'!O29+'Tab 4-PPN15'!O29+'Tab 4-PPN16'!O29+'Tab 4-PPN17'!O29+'Tab 4-PPN18'!O29+'Tab 4-PPN19'!O29+'Tab 4-PPN20'!O29</f>
        <v>0</v>
      </c>
      <c r="P28" s="266">
        <f>'Tab 3'!Q28+'Tab 4-PPN1'!P29+'Tab 4-PPN2'!P29+'Tab 4-PPN3'!P29+'Tab 4-PPN4'!P29+'Tab 4-PPN5'!P29+'Tab 4-PPN6'!P29+'Tab 4-PPN7'!P29+'Tab 4-PPN8'!P29+'Tab 4-PPN9'!Q29+'Tab 4-PPN10'!P29+'Tab 4-PPN11'!P29+'Tab 4-PPN12'!P29+'Tab 4-PPN13'!P29+'Tab 4-PPN14'!P29+'Tab 4-PPN15'!P29+'Tab 4-PPN16'!P29+'Tab 4-PPN17'!P29+'Tab 4-PPN18'!P29+'Tab 4-PPN19'!P29+'Tab 4-PPN20'!P29</f>
        <v>0</v>
      </c>
      <c r="Q28" s="266">
        <f>'Tab 3'!R28+'Tab 4-PPN1'!Q29+'Tab 4-PPN2'!Q29+'Tab 4-PPN3'!Q29+'Tab 4-PPN4'!Q29+'Tab 4-PPN5'!Q29+'Tab 4-PPN6'!Q29+'Tab 4-PPN7'!Q29+'Tab 4-PPN8'!Q29+'Tab 4-PPN9'!R29+'Tab 4-PPN10'!Q29+'Tab 4-PPN11'!Q29+'Tab 4-PPN12'!Q29+'Tab 4-PPN13'!Q29+'Tab 4-PPN14'!Q29+'Tab 4-PPN15'!Q29+'Tab 4-PPN16'!Q29+'Tab 4-PPN17'!Q29+'Tab 4-PPN18'!Q29+'Tab 4-PPN19'!Q29+'Tab 4-PPN20'!Q29</f>
        <v>0</v>
      </c>
      <c r="R28" s="266">
        <f>'Tab 3'!S28+'Tab 4-PPN1'!R29+'Tab 4-PPN2'!R29+'Tab 4-PPN3'!R29+'Tab 4-PPN4'!R29+'Tab 4-PPN5'!R29+'Tab 4-PPN6'!R29+'Tab 4-PPN7'!R29+'Tab 4-PPN8'!R29+'Tab 4-PPN9'!S29+'Tab 4-PPN10'!R29+'Tab 4-PPN11'!R29+'Tab 4-PPN12'!R29+'Tab 4-PPN13'!R29+'Tab 4-PPN14'!R29+'Tab 4-PPN15'!R29+'Tab 4-PPN16'!R29+'Tab 4-PPN17'!R29+'Tab 4-PPN18'!R29+'Tab 4-PPN19'!R29+'Tab 4-PPN20'!R29</f>
        <v>0</v>
      </c>
      <c r="S28" s="267">
        <f>'Tab 3'!T28+'Tab 4-PPN1'!S29+'Tab 4-PPN2'!S29+'Tab 4-PPN3'!S29+'Tab 4-PPN4'!S29+'Tab 4-PPN5'!S29+'Tab 4-PPN6'!S29+'Tab 4-PPN7'!S29+'Tab 4-PPN8'!S29+'Tab 4-PPN9'!T29+'Tab 4-PPN10'!S29+'Tab 4-PPN11'!S29+'Tab 4-PPN12'!S29+'Tab 4-PPN13'!S29+'Tab 4-PPN14'!S29+'Tab 4-PPN15'!S29+'Tab 4-PPN16'!S29+'Tab 4-PPN17'!S29+'Tab 4-PPN18'!S29+'Tab 4-PPN19'!S29+'Tab 4-PPN20'!S29</f>
        <v>0</v>
      </c>
    </row>
    <row r="29" spans="2:19" s="287" customFormat="1" ht="24.75" customHeight="1">
      <c r="B29" s="37">
        <v>2</v>
      </c>
      <c r="C29" s="122" t="s">
        <v>86</v>
      </c>
      <c r="D29" s="283">
        <v>614200</v>
      </c>
      <c r="E29" s="266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66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66">
        <f t="shared" si="1"/>
        <v>0</v>
      </c>
      <c r="H29" s="266">
        <f>'Tab 3'!I29+'Tab 4-PPN1'!H30+'Tab 4-PPN2'!H30+'Tab 4-PPN3'!H30+'Tab 4-PPN4'!H30+'Tab 4-PPN5'!H30+'Tab 4-PPN6'!H30+'Tab 4-PPN7'!H30+'Tab 4-PPN8'!H30+'Tab 4-PPN9'!I30+'Tab 4-PPN10'!H30+'Tab 4-PPN11'!H30+'Tab 4-PPN12'!H30+'Tab 4-PPN13'!H30+'Tab 4-PPN14'!H30+'Tab 4-PPN15'!H30+'Tab 4-PPN16'!H30+'Tab 4-PPN17'!H30+'Tab 4-PPN18'!H30+'Tab 4-PPN19'!H30+'Tab 4-PPN20'!H30</f>
        <v>0</v>
      </c>
      <c r="I29" s="266">
        <f>'Tab 3'!J29+'Tab 4-PPN1'!I30+'Tab 4-PPN2'!I30+'Tab 4-PPN3'!I30+'Tab 4-PPN4'!I30+'Tab 4-PPN5'!I30+'Tab 4-PPN6'!I30+'Tab 4-PPN7'!I30+'Tab 4-PPN8'!I30+'Tab 4-PPN9'!J30+'Tab 4-PPN10'!I30+'Tab 4-PPN11'!I30+'Tab 4-PPN12'!I30+'Tab 4-PPN13'!I30+'Tab 4-PPN14'!I30+'Tab 4-PPN15'!I30+'Tab 4-PPN16'!I30+'Tab 4-PPN17'!I30+'Tab 4-PPN18'!I30+'Tab 4-PPN19'!I30+'Tab 4-PPN20'!I30</f>
        <v>0</v>
      </c>
      <c r="J29" s="266">
        <f>'Tab 3'!K29+'Tab 4-PPN1'!J30+'Tab 4-PPN2'!J30+'Tab 4-PPN3'!J30+'Tab 4-PPN4'!J30+'Tab 4-PPN5'!J30+'Tab 4-PPN6'!J30+'Tab 4-PPN7'!J30+'Tab 4-PPN8'!J30+'Tab 4-PPN9'!K30+'Tab 4-PPN10'!J30+'Tab 4-PPN11'!J30+'Tab 4-PPN12'!J30+'Tab 4-PPN13'!J30+'Tab 4-PPN14'!J30+'Tab 4-PPN15'!J30+'Tab 4-PPN16'!J30+'Tab 4-PPN17'!J30+'Tab 4-PPN18'!J30+'Tab 4-PPN19'!J30+'Tab 4-PPN20'!J30</f>
        <v>0</v>
      </c>
      <c r="K29" s="266">
        <f>'Tab 3'!L29+'Tab 4-PPN1'!K30+'Tab 4-PPN2'!K30+'Tab 4-PPN3'!K30+'Tab 4-PPN4'!K30+'Tab 4-PPN5'!K30+'Tab 4-PPN6'!K30+'Tab 4-PPN7'!K30+'Tab 4-PPN8'!K30+'Tab 4-PPN9'!L30+'Tab 4-PPN10'!K30+'Tab 4-PPN11'!K30+'Tab 4-PPN12'!K30+'Tab 4-PPN13'!K30+'Tab 4-PPN14'!K30+'Tab 4-PPN15'!K30+'Tab 4-PPN16'!K30+'Tab 4-PPN17'!K30+'Tab 4-PPN18'!K30+'Tab 4-PPN19'!K30+'Tab 4-PPN20'!K30</f>
        <v>0</v>
      </c>
      <c r="L29" s="266">
        <f>'Tab 3'!M29+'Tab 4-PPN1'!L30+'Tab 4-PPN2'!L30+'Tab 4-PPN3'!L30+'Tab 4-PPN4'!L30+'Tab 4-PPN5'!L30+'Tab 4-PPN6'!L30+'Tab 4-PPN7'!L30+'Tab 4-PPN8'!L30+'Tab 4-PPN9'!M30+'Tab 4-PPN10'!L30+'Tab 4-PPN11'!L30+'Tab 4-PPN12'!L30+'Tab 4-PPN13'!L30+'Tab 4-PPN14'!L30+'Tab 4-PPN15'!L30+'Tab 4-PPN16'!L30+'Tab 4-PPN17'!L30+'Tab 4-PPN18'!L30+'Tab 4-PPN19'!L30+'Tab 4-PPN20'!L30</f>
        <v>0</v>
      </c>
      <c r="M29" s="266">
        <f>'Tab 3'!N29+'Tab 4-PPN1'!M30+'Tab 4-PPN2'!M30+'Tab 4-PPN3'!M30+'Tab 4-PPN4'!M30+'Tab 4-PPN5'!M30+'Tab 4-PPN6'!M30+'Tab 4-PPN7'!M30+'Tab 4-PPN8'!M30+'Tab 4-PPN9'!N30+'Tab 4-PPN10'!M30+'Tab 4-PPN11'!M30+'Tab 4-PPN12'!M30+'Tab 4-PPN13'!M30+'Tab 4-PPN14'!M30+'Tab 4-PPN15'!M30+'Tab 4-PPN16'!M30+'Tab 4-PPN17'!M30+'Tab 4-PPN18'!M30+'Tab 4-PPN19'!M30+'Tab 4-PPN20'!M30</f>
        <v>0</v>
      </c>
      <c r="N29" s="266">
        <f>'Tab 3'!O29+'Tab 4-PPN1'!N30+'Tab 4-PPN2'!N30+'Tab 4-PPN3'!N30+'Tab 4-PPN4'!N30+'Tab 4-PPN5'!N30+'Tab 4-PPN6'!N30+'Tab 4-PPN7'!N30+'Tab 4-PPN8'!N30+'Tab 4-PPN9'!O30+'Tab 4-PPN10'!N30+'Tab 4-PPN11'!N30+'Tab 4-PPN12'!N30+'Tab 4-PPN13'!N30+'Tab 4-PPN14'!N30+'Tab 4-PPN15'!N30+'Tab 4-PPN16'!N30+'Tab 4-PPN17'!N30+'Tab 4-PPN18'!N30+'Tab 4-PPN19'!N30+'Tab 4-PPN20'!N30</f>
        <v>0</v>
      </c>
      <c r="O29" s="266">
        <f>'Tab 3'!P29+'Tab 4-PPN1'!O30+'Tab 4-PPN2'!O30+'Tab 4-PPN3'!O30+'Tab 4-PPN4'!O30+'Tab 4-PPN5'!O30+'Tab 4-PPN6'!O30+'Tab 4-PPN7'!O30+'Tab 4-PPN8'!O30+'Tab 4-PPN9'!P30+'Tab 4-PPN10'!O30+'Tab 4-PPN11'!O30+'Tab 4-PPN12'!O30+'Tab 4-PPN13'!O30+'Tab 4-PPN14'!O30+'Tab 4-PPN15'!O30+'Tab 4-PPN16'!O30+'Tab 4-PPN17'!O30+'Tab 4-PPN18'!O30+'Tab 4-PPN19'!O30+'Tab 4-PPN20'!O30</f>
        <v>0</v>
      </c>
      <c r="P29" s="266">
        <f>'Tab 3'!Q29+'Tab 4-PPN1'!P30+'Tab 4-PPN2'!P30+'Tab 4-PPN3'!P30+'Tab 4-PPN4'!P30+'Tab 4-PPN5'!P30+'Tab 4-PPN6'!P30+'Tab 4-PPN7'!P30+'Tab 4-PPN8'!P30+'Tab 4-PPN9'!Q30+'Tab 4-PPN10'!P30+'Tab 4-PPN11'!P30+'Tab 4-PPN12'!P30+'Tab 4-PPN13'!P30+'Tab 4-PPN14'!P30+'Tab 4-PPN15'!P30+'Tab 4-PPN16'!P30+'Tab 4-PPN17'!P30+'Tab 4-PPN18'!P30+'Tab 4-PPN19'!P30+'Tab 4-PPN20'!P30</f>
        <v>0</v>
      </c>
      <c r="Q29" s="266">
        <f>'Tab 3'!R29+'Tab 4-PPN1'!Q30+'Tab 4-PPN2'!Q30+'Tab 4-PPN3'!Q30+'Tab 4-PPN4'!Q30+'Tab 4-PPN5'!Q30+'Tab 4-PPN6'!Q30+'Tab 4-PPN7'!Q30+'Tab 4-PPN8'!Q30+'Tab 4-PPN9'!R30+'Tab 4-PPN10'!Q30+'Tab 4-PPN11'!Q30+'Tab 4-PPN12'!Q30+'Tab 4-PPN13'!Q30+'Tab 4-PPN14'!Q30+'Tab 4-PPN15'!Q30+'Tab 4-PPN16'!Q30+'Tab 4-PPN17'!Q30+'Tab 4-PPN18'!Q30+'Tab 4-PPN19'!Q30+'Tab 4-PPN20'!Q30</f>
        <v>0</v>
      </c>
      <c r="R29" s="266">
        <f>'Tab 3'!S29+'Tab 4-PPN1'!R30+'Tab 4-PPN2'!R30+'Tab 4-PPN3'!R30+'Tab 4-PPN4'!R30+'Tab 4-PPN5'!R30+'Tab 4-PPN6'!R30+'Tab 4-PPN7'!R30+'Tab 4-PPN8'!R30+'Tab 4-PPN9'!S30+'Tab 4-PPN10'!R30+'Tab 4-PPN11'!R30+'Tab 4-PPN12'!R30+'Tab 4-PPN13'!R30+'Tab 4-PPN14'!R30+'Tab 4-PPN15'!R30+'Tab 4-PPN16'!R30+'Tab 4-PPN17'!R30+'Tab 4-PPN18'!R30+'Tab 4-PPN19'!R30+'Tab 4-PPN20'!R30</f>
        <v>0</v>
      </c>
      <c r="S29" s="267">
        <f>'Tab 3'!T29+'Tab 4-PPN1'!S30+'Tab 4-PPN2'!S30+'Tab 4-PPN3'!S30+'Tab 4-PPN4'!S30+'Tab 4-PPN5'!S30+'Tab 4-PPN6'!S30+'Tab 4-PPN7'!S30+'Tab 4-PPN8'!S30+'Tab 4-PPN9'!T30+'Tab 4-PPN10'!S30+'Tab 4-PPN11'!S30+'Tab 4-PPN12'!S30+'Tab 4-PPN13'!S30+'Tab 4-PPN14'!S30+'Tab 4-PPN15'!S30+'Tab 4-PPN16'!S30+'Tab 4-PPN17'!S30+'Tab 4-PPN18'!S30+'Tab 4-PPN19'!S30+'Tab 4-PPN20'!S30</f>
        <v>0</v>
      </c>
    </row>
    <row r="30" spans="2:19" s="287" customFormat="1" ht="24.75" customHeight="1" hidden="1">
      <c r="B30" s="37"/>
      <c r="C30" s="122"/>
      <c r="D30" s="283"/>
      <c r="E30" s="266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66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66">
        <f t="shared" si="1"/>
        <v>0</v>
      </c>
      <c r="H30" s="266">
        <f>'Tab 3'!I30+'Tab 4-PPN1'!H31+'Tab 4-PPN2'!H31+'Tab 4-PPN3'!H31+'Tab 4-PPN4'!H31+'Tab 4-PPN5'!H31+'Tab 4-PPN6'!H31+'Tab 4-PPN7'!H31+'Tab 4-PPN8'!H31+'Tab 4-PPN9'!I31+'Tab 4-PPN10'!H31+'Tab 4-PPN11'!H31+'Tab 4-PPN12'!H31+'Tab 4-PPN13'!H31+'Tab 4-PPN14'!H31+'Tab 4-PPN15'!H31+'Tab 4-PPN16'!H31+'Tab 4-PPN17'!H31+'Tab 4-PPN18'!H31+'Tab 4-PPN19'!H31+'Tab 4-PPN20'!H31</f>
        <v>0</v>
      </c>
      <c r="I30" s="266">
        <f>'Tab 3'!J30+'Tab 4-PPN1'!I31+'Tab 4-PPN2'!I31+'Tab 4-PPN3'!I31+'Tab 4-PPN4'!I31+'Tab 4-PPN5'!I31+'Tab 4-PPN6'!I31+'Tab 4-PPN7'!I31+'Tab 4-PPN8'!I31+'Tab 4-PPN9'!J31+'Tab 4-PPN10'!I31+'Tab 4-PPN11'!I31+'Tab 4-PPN12'!I31+'Tab 4-PPN13'!I31+'Tab 4-PPN14'!I31+'Tab 4-PPN15'!I31+'Tab 4-PPN16'!I31+'Tab 4-PPN17'!I31+'Tab 4-PPN18'!I31+'Tab 4-PPN19'!I31+'Tab 4-PPN20'!I31</f>
        <v>0</v>
      </c>
      <c r="J30" s="266">
        <f>'Tab 3'!K30+'Tab 4-PPN1'!J31+'Tab 4-PPN2'!J31+'Tab 4-PPN3'!J31+'Tab 4-PPN4'!J31+'Tab 4-PPN5'!J31+'Tab 4-PPN6'!J31+'Tab 4-PPN7'!J31+'Tab 4-PPN8'!J31+'Tab 4-PPN9'!K31+'Tab 4-PPN10'!J31+'Tab 4-PPN11'!J31+'Tab 4-PPN12'!J31+'Tab 4-PPN13'!J31+'Tab 4-PPN14'!J31+'Tab 4-PPN15'!J31+'Tab 4-PPN16'!J31+'Tab 4-PPN17'!J31+'Tab 4-PPN18'!J31+'Tab 4-PPN19'!J31+'Tab 4-PPN20'!J31</f>
        <v>0</v>
      </c>
      <c r="K30" s="266">
        <f>'Tab 3'!L30+'Tab 4-PPN1'!K31+'Tab 4-PPN2'!K31+'Tab 4-PPN3'!K31+'Tab 4-PPN4'!K31+'Tab 4-PPN5'!K31+'Tab 4-PPN6'!K31+'Tab 4-PPN7'!K31+'Tab 4-PPN8'!K31+'Tab 4-PPN9'!L31+'Tab 4-PPN10'!K31+'Tab 4-PPN11'!K31+'Tab 4-PPN12'!K31+'Tab 4-PPN13'!K31+'Tab 4-PPN14'!K31+'Tab 4-PPN15'!K31+'Tab 4-PPN16'!K31+'Tab 4-PPN17'!K31+'Tab 4-PPN18'!K31+'Tab 4-PPN19'!K31+'Tab 4-PPN20'!K31</f>
        <v>0</v>
      </c>
      <c r="L30" s="266">
        <f>'Tab 3'!M30+'Tab 4-PPN1'!L31+'Tab 4-PPN2'!L31+'Tab 4-PPN3'!L31+'Tab 4-PPN4'!L31+'Tab 4-PPN5'!L31+'Tab 4-PPN6'!L31+'Tab 4-PPN7'!L31+'Tab 4-PPN8'!L31+'Tab 4-PPN9'!M31+'Tab 4-PPN10'!L31+'Tab 4-PPN11'!L31+'Tab 4-PPN12'!L31+'Tab 4-PPN13'!L31+'Tab 4-PPN14'!L31+'Tab 4-PPN15'!L31+'Tab 4-PPN16'!L31+'Tab 4-PPN17'!L31+'Tab 4-PPN18'!L31+'Tab 4-PPN19'!L31+'Tab 4-PPN20'!L31</f>
        <v>0</v>
      </c>
      <c r="M30" s="266">
        <f>'Tab 3'!N30+'Tab 4-PPN1'!M31+'Tab 4-PPN2'!M31+'Tab 4-PPN3'!M31+'Tab 4-PPN4'!M31+'Tab 4-PPN5'!M31+'Tab 4-PPN6'!M31+'Tab 4-PPN7'!M31+'Tab 4-PPN8'!M31+'Tab 4-PPN9'!N31+'Tab 4-PPN10'!M31+'Tab 4-PPN11'!M31+'Tab 4-PPN12'!M31+'Tab 4-PPN13'!M31+'Tab 4-PPN14'!M31+'Tab 4-PPN15'!M31+'Tab 4-PPN16'!M31+'Tab 4-PPN17'!M31+'Tab 4-PPN18'!M31+'Tab 4-PPN19'!M31+'Tab 4-PPN20'!M31</f>
        <v>0</v>
      </c>
      <c r="N30" s="266">
        <f>'Tab 3'!O30+'Tab 4-PPN1'!N31+'Tab 4-PPN2'!N31+'Tab 4-PPN3'!N31+'Tab 4-PPN4'!N31+'Tab 4-PPN5'!N31+'Tab 4-PPN6'!N31+'Tab 4-PPN7'!N31+'Tab 4-PPN8'!N31+'Tab 4-PPN9'!O31+'Tab 4-PPN10'!N31+'Tab 4-PPN11'!N31+'Tab 4-PPN12'!N31+'Tab 4-PPN13'!N31+'Tab 4-PPN14'!N31+'Tab 4-PPN15'!N31+'Tab 4-PPN16'!N31+'Tab 4-PPN17'!N31+'Tab 4-PPN18'!N31+'Tab 4-PPN19'!N31+'Tab 4-PPN20'!N31</f>
        <v>0</v>
      </c>
      <c r="O30" s="266">
        <f>'Tab 3'!P30+'Tab 4-PPN1'!O31+'Tab 4-PPN2'!O31+'Tab 4-PPN3'!O31+'Tab 4-PPN4'!O31+'Tab 4-PPN5'!O31+'Tab 4-PPN6'!O31+'Tab 4-PPN7'!O31+'Tab 4-PPN8'!O31+'Tab 4-PPN9'!P31+'Tab 4-PPN10'!O31+'Tab 4-PPN11'!O31+'Tab 4-PPN12'!O31+'Tab 4-PPN13'!O31+'Tab 4-PPN14'!O31+'Tab 4-PPN15'!O31+'Tab 4-PPN16'!O31+'Tab 4-PPN17'!O31+'Tab 4-PPN18'!O31+'Tab 4-PPN19'!O31+'Tab 4-PPN20'!O31</f>
        <v>0</v>
      </c>
      <c r="P30" s="266">
        <f>'Tab 3'!Q30+'Tab 4-PPN1'!P31+'Tab 4-PPN2'!P31+'Tab 4-PPN3'!P31+'Tab 4-PPN4'!P31+'Tab 4-PPN5'!P31+'Tab 4-PPN6'!P31+'Tab 4-PPN7'!P31+'Tab 4-PPN8'!P31+'Tab 4-PPN9'!Q31+'Tab 4-PPN10'!P31+'Tab 4-PPN11'!P31+'Tab 4-PPN12'!P31+'Tab 4-PPN13'!P31+'Tab 4-PPN14'!P31+'Tab 4-PPN15'!P31+'Tab 4-PPN16'!P31+'Tab 4-PPN17'!P31+'Tab 4-PPN18'!P31+'Tab 4-PPN19'!P31+'Tab 4-PPN20'!P31</f>
        <v>0</v>
      </c>
      <c r="Q30" s="266">
        <f>'Tab 3'!R30+'Tab 4-PPN1'!Q31+'Tab 4-PPN2'!Q31+'Tab 4-PPN3'!Q31+'Tab 4-PPN4'!Q31+'Tab 4-PPN5'!Q31+'Tab 4-PPN6'!Q31+'Tab 4-PPN7'!Q31+'Tab 4-PPN8'!Q31+'Tab 4-PPN9'!R31+'Tab 4-PPN10'!Q31+'Tab 4-PPN11'!Q31+'Tab 4-PPN12'!Q31+'Tab 4-PPN13'!Q31+'Tab 4-PPN14'!Q31+'Tab 4-PPN15'!Q31+'Tab 4-PPN16'!Q31+'Tab 4-PPN17'!Q31+'Tab 4-PPN18'!Q31+'Tab 4-PPN19'!Q31+'Tab 4-PPN20'!Q31</f>
        <v>0</v>
      </c>
      <c r="R30" s="266">
        <f>'Tab 3'!S30+'Tab 4-PPN1'!R31+'Tab 4-PPN2'!R31+'Tab 4-PPN3'!R31+'Tab 4-PPN4'!R31+'Tab 4-PPN5'!R31+'Tab 4-PPN6'!R31+'Tab 4-PPN7'!R31+'Tab 4-PPN8'!R31+'Tab 4-PPN9'!S31+'Tab 4-PPN10'!R31+'Tab 4-PPN11'!R31+'Tab 4-PPN12'!R31+'Tab 4-PPN13'!R31+'Tab 4-PPN14'!R31+'Tab 4-PPN15'!R31+'Tab 4-PPN16'!R31+'Tab 4-PPN17'!R31+'Tab 4-PPN18'!R31+'Tab 4-PPN19'!R31+'Tab 4-PPN20'!R31</f>
        <v>0</v>
      </c>
      <c r="S30" s="267">
        <f>'Tab 3'!T30+'Tab 4-PPN1'!S31+'Tab 4-PPN2'!S31+'Tab 4-PPN3'!S31+'Tab 4-PPN4'!S31+'Tab 4-PPN5'!S31+'Tab 4-PPN6'!S31+'Tab 4-PPN7'!S31+'Tab 4-PPN8'!S31+'Tab 4-PPN9'!T31+'Tab 4-PPN10'!S31+'Tab 4-PPN11'!S31+'Tab 4-PPN12'!S31+'Tab 4-PPN13'!S31+'Tab 4-PPN14'!S31+'Tab 4-PPN15'!S31+'Tab 4-PPN16'!S31+'Tab 4-PPN17'!S31+'Tab 4-PPN18'!S31+'Tab 4-PPN19'!S31+'Tab 4-PPN20'!S31</f>
        <v>0</v>
      </c>
    </row>
    <row r="31" spans="2:19" s="287" customFormat="1" ht="24.75" customHeight="1">
      <c r="B31" s="37">
        <v>3</v>
      </c>
      <c r="C31" s="125" t="s">
        <v>87</v>
      </c>
      <c r="D31" s="283">
        <v>614300</v>
      </c>
      <c r="E31" s="266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66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66">
        <f t="shared" si="1"/>
        <v>0</v>
      </c>
      <c r="H31" s="266">
        <f>'Tab 3'!I31+'Tab 4-PPN1'!H32+'Tab 4-PPN2'!H32+'Tab 4-PPN3'!H32+'Tab 4-PPN4'!H32+'Tab 4-PPN5'!H32+'Tab 4-PPN6'!H32+'Tab 4-PPN7'!H32+'Tab 4-PPN8'!H32+'Tab 4-PPN9'!I32+'Tab 4-PPN10'!H32+'Tab 4-PPN11'!H32+'Tab 4-PPN12'!H32+'Tab 4-PPN13'!H32+'Tab 4-PPN14'!H32+'Tab 4-PPN15'!H32+'Tab 4-PPN16'!H32+'Tab 4-PPN17'!H32+'Tab 4-PPN18'!H32+'Tab 4-PPN19'!H32+'Tab 4-PPN20'!H32</f>
        <v>0</v>
      </c>
      <c r="I31" s="266">
        <f>'Tab 3'!J31+'Tab 4-PPN1'!I32+'Tab 4-PPN2'!I32+'Tab 4-PPN3'!I32+'Tab 4-PPN4'!I32+'Tab 4-PPN5'!I32+'Tab 4-PPN6'!I32+'Tab 4-PPN7'!I32+'Tab 4-PPN8'!I32+'Tab 4-PPN9'!J32+'Tab 4-PPN10'!I32+'Tab 4-PPN11'!I32+'Tab 4-PPN12'!I32+'Tab 4-PPN13'!I32+'Tab 4-PPN14'!I32+'Tab 4-PPN15'!I32+'Tab 4-PPN16'!I32+'Tab 4-PPN17'!I32+'Tab 4-PPN18'!I32+'Tab 4-PPN19'!I32+'Tab 4-PPN20'!I32</f>
        <v>0</v>
      </c>
      <c r="J31" s="266">
        <f>'Tab 3'!K31+'Tab 4-PPN1'!J32+'Tab 4-PPN2'!J32+'Tab 4-PPN3'!J32+'Tab 4-PPN4'!J32+'Tab 4-PPN5'!J32+'Tab 4-PPN6'!J32+'Tab 4-PPN7'!J32+'Tab 4-PPN8'!J32+'Tab 4-PPN9'!K32+'Tab 4-PPN10'!J32+'Tab 4-PPN11'!J32+'Tab 4-PPN12'!J32+'Tab 4-PPN13'!J32+'Tab 4-PPN14'!J32+'Tab 4-PPN15'!J32+'Tab 4-PPN16'!J32+'Tab 4-PPN17'!J32+'Tab 4-PPN18'!J32+'Tab 4-PPN19'!J32+'Tab 4-PPN20'!J32</f>
        <v>0</v>
      </c>
      <c r="K31" s="266">
        <f>'Tab 3'!L31+'Tab 4-PPN1'!K32+'Tab 4-PPN2'!K32+'Tab 4-PPN3'!K32+'Tab 4-PPN4'!K32+'Tab 4-PPN5'!K32+'Tab 4-PPN6'!K32+'Tab 4-PPN7'!K32+'Tab 4-PPN8'!K32+'Tab 4-PPN9'!L32+'Tab 4-PPN10'!K32+'Tab 4-PPN11'!K32+'Tab 4-PPN12'!K32+'Tab 4-PPN13'!K32+'Tab 4-PPN14'!K32+'Tab 4-PPN15'!K32+'Tab 4-PPN16'!K32+'Tab 4-PPN17'!K32+'Tab 4-PPN18'!K32+'Tab 4-PPN19'!K32+'Tab 4-PPN20'!K32</f>
        <v>0</v>
      </c>
      <c r="L31" s="266">
        <f>'Tab 3'!M31+'Tab 4-PPN1'!L32+'Tab 4-PPN2'!L32+'Tab 4-PPN3'!L32+'Tab 4-PPN4'!L32+'Tab 4-PPN5'!L32+'Tab 4-PPN6'!L32+'Tab 4-PPN7'!L32+'Tab 4-PPN8'!L32+'Tab 4-PPN9'!M32+'Tab 4-PPN10'!L32+'Tab 4-PPN11'!L32+'Tab 4-PPN12'!L32+'Tab 4-PPN13'!L32+'Tab 4-PPN14'!L32+'Tab 4-PPN15'!L32+'Tab 4-PPN16'!L32+'Tab 4-PPN17'!L32+'Tab 4-PPN18'!L32+'Tab 4-PPN19'!L32+'Tab 4-PPN20'!L32</f>
        <v>0</v>
      </c>
      <c r="M31" s="266">
        <f>'Tab 3'!N31+'Tab 4-PPN1'!M32+'Tab 4-PPN2'!M32+'Tab 4-PPN3'!M32+'Tab 4-PPN4'!M32+'Tab 4-PPN5'!M32+'Tab 4-PPN6'!M32+'Tab 4-PPN7'!M32+'Tab 4-PPN8'!M32+'Tab 4-PPN9'!N32+'Tab 4-PPN10'!M32+'Tab 4-PPN11'!M32+'Tab 4-PPN12'!M32+'Tab 4-PPN13'!M32+'Tab 4-PPN14'!M32+'Tab 4-PPN15'!M32+'Tab 4-PPN16'!M32+'Tab 4-PPN17'!M32+'Tab 4-PPN18'!M32+'Tab 4-PPN19'!M32+'Tab 4-PPN20'!M32</f>
        <v>0</v>
      </c>
      <c r="N31" s="266">
        <f>'Tab 3'!O31+'Tab 4-PPN1'!N32+'Tab 4-PPN2'!N32+'Tab 4-PPN3'!N32+'Tab 4-PPN4'!N32+'Tab 4-PPN5'!N32+'Tab 4-PPN6'!N32+'Tab 4-PPN7'!N32+'Tab 4-PPN8'!N32+'Tab 4-PPN9'!O32+'Tab 4-PPN10'!N32+'Tab 4-PPN11'!N32+'Tab 4-PPN12'!N32+'Tab 4-PPN13'!N32+'Tab 4-PPN14'!N32+'Tab 4-PPN15'!N32+'Tab 4-PPN16'!N32+'Tab 4-PPN17'!N32+'Tab 4-PPN18'!N32+'Tab 4-PPN19'!N32+'Tab 4-PPN20'!N32</f>
        <v>0</v>
      </c>
      <c r="O31" s="266">
        <f>'Tab 3'!P31+'Tab 4-PPN1'!O32+'Tab 4-PPN2'!O32+'Tab 4-PPN3'!O32+'Tab 4-PPN4'!O32+'Tab 4-PPN5'!O32+'Tab 4-PPN6'!O32+'Tab 4-PPN7'!O32+'Tab 4-PPN8'!O32+'Tab 4-PPN9'!P32+'Tab 4-PPN10'!O32+'Tab 4-PPN11'!O32+'Tab 4-PPN12'!O32+'Tab 4-PPN13'!O32+'Tab 4-PPN14'!O32+'Tab 4-PPN15'!O32+'Tab 4-PPN16'!O32+'Tab 4-PPN17'!O32+'Tab 4-PPN18'!O32+'Tab 4-PPN19'!O32+'Tab 4-PPN20'!O32</f>
        <v>0</v>
      </c>
      <c r="P31" s="266">
        <f>'Tab 3'!Q31+'Tab 4-PPN1'!P32+'Tab 4-PPN2'!P32+'Tab 4-PPN3'!P32+'Tab 4-PPN4'!P32+'Tab 4-PPN5'!P32+'Tab 4-PPN6'!P32+'Tab 4-PPN7'!P32+'Tab 4-PPN8'!P32+'Tab 4-PPN9'!Q32+'Tab 4-PPN10'!P32+'Tab 4-PPN11'!P32+'Tab 4-PPN12'!P32+'Tab 4-PPN13'!P32+'Tab 4-PPN14'!P32+'Tab 4-PPN15'!P32+'Tab 4-PPN16'!P32+'Tab 4-PPN17'!P32+'Tab 4-PPN18'!P32+'Tab 4-PPN19'!P32+'Tab 4-PPN20'!P32</f>
        <v>0</v>
      </c>
      <c r="Q31" s="266">
        <f>'Tab 3'!R31+'Tab 4-PPN1'!Q32+'Tab 4-PPN2'!Q32+'Tab 4-PPN3'!Q32+'Tab 4-PPN4'!Q32+'Tab 4-PPN5'!Q32+'Tab 4-PPN6'!Q32+'Tab 4-PPN7'!Q32+'Tab 4-PPN8'!Q32+'Tab 4-PPN9'!R32+'Tab 4-PPN10'!Q32+'Tab 4-PPN11'!Q32+'Tab 4-PPN12'!Q32+'Tab 4-PPN13'!Q32+'Tab 4-PPN14'!Q32+'Tab 4-PPN15'!Q32+'Tab 4-PPN16'!Q32+'Tab 4-PPN17'!Q32+'Tab 4-PPN18'!Q32+'Tab 4-PPN19'!Q32+'Tab 4-PPN20'!Q32</f>
        <v>0</v>
      </c>
      <c r="R31" s="266">
        <f>'Tab 3'!S31+'Tab 4-PPN1'!R32+'Tab 4-PPN2'!R32+'Tab 4-PPN3'!R32+'Tab 4-PPN4'!R32+'Tab 4-PPN5'!R32+'Tab 4-PPN6'!R32+'Tab 4-PPN7'!R32+'Tab 4-PPN8'!R32+'Tab 4-PPN9'!S32+'Tab 4-PPN10'!R32+'Tab 4-PPN11'!R32+'Tab 4-PPN12'!R32+'Tab 4-PPN13'!R32+'Tab 4-PPN14'!R32+'Tab 4-PPN15'!R32+'Tab 4-PPN16'!R32+'Tab 4-PPN17'!R32+'Tab 4-PPN18'!R32+'Tab 4-PPN19'!R32+'Tab 4-PPN20'!R32</f>
        <v>0</v>
      </c>
      <c r="S31" s="267">
        <f>'Tab 3'!T31+'Tab 4-PPN1'!S32+'Tab 4-PPN2'!S32+'Tab 4-PPN3'!S32+'Tab 4-PPN4'!S32+'Tab 4-PPN5'!S32+'Tab 4-PPN6'!S32+'Tab 4-PPN7'!S32+'Tab 4-PPN8'!S32+'Tab 4-PPN9'!T32+'Tab 4-PPN10'!S32+'Tab 4-PPN11'!S32+'Tab 4-PPN12'!S32+'Tab 4-PPN13'!S32+'Tab 4-PPN14'!S32+'Tab 4-PPN15'!S32+'Tab 4-PPN16'!S32+'Tab 4-PPN17'!S32+'Tab 4-PPN18'!S32+'Tab 4-PPN19'!S32+'Tab 4-PPN20'!S32</f>
        <v>0</v>
      </c>
    </row>
    <row r="32" spans="2:19" s="287" customFormat="1" ht="24.75" customHeight="1" hidden="1">
      <c r="B32" s="37"/>
      <c r="C32" s="122"/>
      <c r="D32" s="283"/>
      <c r="E32" s="266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66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66">
        <f t="shared" si="1"/>
        <v>0</v>
      </c>
      <c r="H32" s="266">
        <f>'Tab 3'!I32+'Tab 4-PPN1'!H33+'Tab 4-PPN2'!H33+'Tab 4-PPN3'!H33+'Tab 4-PPN4'!H33+'Tab 4-PPN5'!H33+'Tab 4-PPN6'!H33+'Tab 4-PPN7'!H33+'Tab 4-PPN8'!H33+'Tab 4-PPN9'!I33+'Tab 4-PPN10'!H33+'Tab 4-PPN11'!H33+'Tab 4-PPN12'!H33+'Tab 4-PPN13'!H33+'Tab 4-PPN14'!H33+'Tab 4-PPN15'!H33+'Tab 4-PPN16'!H33+'Tab 4-PPN17'!H33+'Tab 4-PPN18'!H33+'Tab 4-PPN19'!H33+'Tab 4-PPN20'!H33</f>
        <v>0</v>
      </c>
      <c r="I32" s="266">
        <f>'Tab 3'!J32+'Tab 4-PPN1'!I33+'Tab 4-PPN2'!I33+'Tab 4-PPN3'!I33+'Tab 4-PPN4'!I33+'Tab 4-PPN5'!I33+'Tab 4-PPN6'!I33+'Tab 4-PPN7'!I33+'Tab 4-PPN8'!I33+'Tab 4-PPN9'!J33+'Tab 4-PPN10'!I33+'Tab 4-PPN11'!I33+'Tab 4-PPN12'!I33+'Tab 4-PPN13'!I33+'Tab 4-PPN14'!I33+'Tab 4-PPN15'!I33+'Tab 4-PPN16'!I33+'Tab 4-PPN17'!I33+'Tab 4-PPN18'!I33+'Tab 4-PPN19'!I33+'Tab 4-PPN20'!I33</f>
        <v>0</v>
      </c>
      <c r="J32" s="266">
        <f>'Tab 3'!K32+'Tab 4-PPN1'!J33+'Tab 4-PPN2'!J33+'Tab 4-PPN3'!J33+'Tab 4-PPN4'!J33+'Tab 4-PPN5'!J33+'Tab 4-PPN6'!J33+'Tab 4-PPN7'!J33+'Tab 4-PPN8'!J33+'Tab 4-PPN9'!K33+'Tab 4-PPN10'!J33+'Tab 4-PPN11'!J33+'Tab 4-PPN12'!J33+'Tab 4-PPN13'!J33+'Tab 4-PPN14'!J33+'Tab 4-PPN15'!J33+'Tab 4-PPN16'!J33+'Tab 4-PPN17'!J33+'Tab 4-PPN18'!J33+'Tab 4-PPN19'!J33+'Tab 4-PPN20'!J33</f>
        <v>0</v>
      </c>
      <c r="K32" s="266">
        <f>'Tab 3'!L32+'Tab 4-PPN1'!K33+'Tab 4-PPN2'!K33+'Tab 4-PPN3'!K33+'Tab 4-PPN4'!K33+'Tab 4-PPN5'!K33+'Tab 4-PPN6'!K33+'Tab 4-PPN7'!K33+'Tab 4-PPN8'!K33+'Tab 4-PPN9'!L33+'Tab 4-PPN10'!K33+'Tab 4-PPN11'!K33+'Tab 4-PPN12'!K33+'Tab 4-PPN13'!K33+'Tab 4-PPN14'!K33+'Tab 4-PPN15'!K33+'Tab 4-PPN16'!K33+'Tab 4-PPN17'!K33+'Tab 4-PPN18'!K33+'Tab 4-PPN19'!K33+'Tab 4-PPN20'!K33</f>
        <v>0</v>
      </c>
      <c r="L32" s="266">
        <f>'Tab 3'!M32+'Tab 4-PPN1'!L33+'Tab 4-PPN2'!L33+'Tab 4-PPN3'!L33+'Tab 4-PPN4'!L33+'Tab 4-PPN5'!L33+'Tab 4-PPN6'!L33+'Tab 4-PPN7'!L33+'Tab 4-PPN8'!L33+'Tab 4-PPN9'!M33+'Tab 4-PPN10'!L33+'Tab 4-PPN11'!L33+'Tab 4-PPN12'!L33+'Tab 4-PPN13'!L33+'Tab 4-PPN14'!L33+'Tab 4-PPN15'!L33+'Tab 4-PPN16'!L33+'Tab 4-PPN17'!L33+'Tab 4-PPN18'!L33+'Tab 4-PPN19'!L33+'Tab 4-PPN20'!L33</f>
        <v>0</v>
      </c>
      <c r="M32" s="266">
        <f>'Tab 3'!N32+'Tab 4-PPN1'!M33+'Tab 4-PPN2'!M33+'Tab 4-PPN3'!M33+'Tab 4-PPN4'!M33+'Tab 4-PPN5'!M33+'Tab 4-PPN6'!M33+'Tab 4-PPN7'!M33+'Tab 4-PPN8'!M33+'Tab 4-PPN9'!N33+'Tab 4-PPN10'!M33+'Tab 4-PPN11'!M33+'Tab 4-PPN12'!M33+'Tab 4-PPN13'!M33+'Tab 4-PPN14'!M33+'Tab 4-PPN15'!M33+'Tab 4-PPN16'!M33+'Tab 4-PPN17'!M33+'Tab 4-PPN18'!M33+'Tab 4-PPN19'!M33+'Tab 4-PPN20'!M33</f>
        <v>0</v>
      </c>
      <c r="N32" s="266">
        <f>'Tab 3'!O32+'Tab 4-PPN1'!N33+'Tab 4-PPN2'!N33+'Tab 4-PPN3'!N33+'Tab 4-PPN4'!N33+'Tab 4-PPN5'!N33+'Tab 4-PPN6'!N33+'Tab 4-PPN7'!N33+'Tab 4-PPN8'!N33+'Tab 4-PPN9'!O33+'Tab 4-PPN10'!N33+'Tab 4-PPN11'!N33+'Tab 4-PPN12'!N33+'Tab 4-PPN13'!N33+'Tab 4-PPN14'!N33+'Tab 4-PPN15'!N33+'Tab 4-PPN16'!N33+'Tab 4-PPN17'!N33+'Tab 4-PPN18'!N33+'Tab 4-PPN19'!N33+'Tab 4-PPN20'!N33</f>
        <v>0</v>
      </c>
      <c r="O32" s="266">
        <f>'Tab 3'!P32+'Tab 4-PPN1'!O33+'Tab 4-PPN2'!O33+'Tab 4-PPN3'!O33+'Tab 4-PPN4'!O33+'Tab 4-PPN5'!O33+'Tab 4-PPN6'!O33+'Tab 4-PPN7'!O33+'Tab 4-PPN8'!O33+'Tab 4-PPN9'!P33+'Tab 4-PPN10'!O33+'Tab 4-PPN11'!O33+'Tab 4-PPN12'!O33+'Tab 4-PPN13'!O33+'Tab 4-PPN14'!O33+'Tab 4-PPN15'!O33+'Tab 4-PPN16'!O33+'Tab 4-PPN17'!O33+'Tab 4-PPN18'!O33+'Tab 4-PPN19'!O33+'Tab 4-PPN20'!O33</f>
        <v>0</v>
      </c>
      <c r="P32" s="266">
        <f>'Tab 3'!Q32+'Tab 4-PPN1'!P33+'Tab 4-PPN2'!P33+'Tab 4-PPN3'!P33+'Tab 4-PPN4'!P33+'Tab 4-PPN5'!P33+'Tab 4-PPN6'!P33+'Tab 4-PPN7'!P33+'Tab 4-PPN8'!P33+'Tab 4-PPN9'!Q33+'Tab 4-PPN10'!P33+'Tab 4-PPN11'!P33+'Tab 4-PPN12'!P33+'Tab 4-PPN13'!P33+'Tab 4-PPN14'!P33+'Tab 4-PPN15'!P33+'Tab 4-PPN16'!P33+'Tab 4-PPN17'!P33+'Tab 4-PPN18'!P33+'Tab 4-PPN19'!P33+'Tab 4-PPN20'!P33</f>
        <v>0</v>
      </c>
      <c r="Q32" s="266">
        <f>'Tab 3'!R32+'Tab 4-PPN1'!Q33+'Tab 4-PPN2'!Q33+'Tab 4-PPN3'!Q33+'Tab 4-PPN4'!Q33+'Tab 4-PPN5'!Q33+'Tab 4-PPN6'!Q33+'Tab 4-PPN7'!Q33+'Tab 4-PPN8'!Q33+'Tab 4-PPN9'!R33+'Tab 4-PPN10'!Q33+'Tab 4-PPN11'!Q33+'Tab 4-PPN12'!Q33+'Tab 4-PPN13'!Q33+'Tab 4-PPN14'!Q33+'Tab 4-PPN15'!Q33+'Tab 4-PPN16'!Q33+'Tab 4-PPN17'!Q33+'Tab 4-PPN18'!Q33+'Tab 4-PPN19'!Q33+'Tab 4-PPN20'!Q33</f>
        <v>0</v>
      </c>
      <c r="R32" s="266">
        <f>'Tab 3'!S32+'Tab 4-PPN1'!R33+'Tab 4-PPN2'!R33+'Tab 4-PPN3'!R33+'Tab 4-PPN4'!R33+'Tab 4-PPN5'!R33+'Tab 4-PPN6'!R33+'Tab 4-PPN7'!R33+'Tab 4-PPN8'!R33+'Tab 4-PPN9'!S33+'Tab 4-PPN10'!R33+'Tab 4-PPN11'!R33+'Tab 4-PPN12'!R33+'Tab 4-PPN13'!R33+'Tab 4-PPN14'!R33+'Tab 4-PPN15'!R33+'Tab 4-PPN16'!R33+'Tab 4-PPN17'!R33+'Tab 4-PPN18'!R33+'Tab 4-PPN19'!R33+'Tab 4-PPN20'!R33</f>
        <v>0</v>
      </c>
      <c r="S32" s="267">
        <f>'Tab 3'!T32+'Tab 4-PPN1'!S33+'Tab 4-PPN2'!S33+'Tab 4-PPN3'!S33+'Tab 4-PPN4'!S33+'Tab 4-PPN5'!S33+'Tab 4-PPN6'!S33+'Tab 4-PPN7'!S33+'Tab 4-PPN8'!S33+'Tab 4-PPN9'!T33+'Tab 4-PPN10'!S33+'Tab 4-PPN11'!S33+'Tab 4-PPN12'!S33+'Tab 4-PPN13'!S33+'Tab 4-PPN14'!S33+'Tab 4-PPN15'!S33+'Tab 4-PPN16'!S33+'Tab 4-PPN17'!S33+'Tab 4-PPN18'!S33+'Tab 4-PPN19'!S33+'Tab 4-PPN20'!S33</f>
        <v>0</v>
      </c>
    </row>
    <row r="33" spans="2:19" s="287" customFormat="1" ht="24.75" customHeight="1" hidden="1">
      <c r="B33" s="37"/>
      <c r="C33" s="122"/>
      <c r="D33" s="283"/>
      <c r="E33" s="266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66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66">
        <f t="shared" si="1"/>
        <v>0</v>
      </c>
      <c r="H33" s="266">
        <f>'Tab 3'!I33+'Tab 4-PPN1'!H34+'Tab 4-PPN2'!H34+'Tab 4-PPN3'!H34+'Tab 4-PPN4'!H34+'Tab 4-PPN5'!H34+'Tab 4-PPN6'!H34+'Tab 4-PPN7'!H34+'Tab 4-PPN8'!H34+'Tab 4-PPN9'!I34+'Tab 4-PPN10'!H34+'Tab 4-PPN11'!H34+'Tab 4-PPN12'!H34+'Tab 4-PPN13'!H34+'Tab 4-PPN14'!H34+'Tab 4-PPN15'!H34+'Tab 4-PPN16'!H34+'Tab 4-PPN17'!H34+'Tab 4-PPN18'!H34+'Tab 4-PPN19'!H34+'Tab 4-PPN20'!H34</f>
        <v>0</v>
      </c>
      <c r="I33" s="266">
        <f>'Tab 3'!J33+'Tab 4-PPN1'!I34+'Tab 4-PPN2'!I34+'Tab 4-PPN3'!I34+'Tab 4-PPN4'!I34+'Tab 4-PPN5'!I34+'Tab 4-PPN6'!I34+'Tab 4-PPN7'!I34+'Tab 4-PPN8'!I34+'Tab 4-PPN9'!J34+'Tab 4-PPN10'!I34+'Tab 4-PPN11'!I34+'Tab 4-PPN12'!I34+'Tab 4-PPN13'!I34+'Tab 4-PPN14'!I34+'Tab 4-PPN15'!I34+'Tab 4-PPN16'!I34+'Tab 4-PPN17'!I34+'Tab 4-PPN18'!I34+'Tab 4-PPN19'!I34+'Tab 4-PPN20'!I34</f>
        <v>0</v>
      </c>
      <c r="J33" s="266">
        <f>'Tab 3'!K33+'Tab 4-PPN1'!J34+'Tab 4-PPN2'!J34+'Tab 4-PPN3'!J34+'Tab 4-PPN4'!J34+'Tab 4-PPN5'!J34+'Tab 4-PPN6'!J34+'Tab 4-PPN7'!J34+'Tab 4-PPN8'!J34+'Tab 4-PPN9'!K34+'Tab 4-PPN10'!J34+'Tab 4-PPN11'!J34+'Tab 4-PPN12'!J34+'Tab 4-PPN13'!J34+'Tab 4-PPN14'!J34+'Tab 4-PPN15'!J34+'Tab 4-PPN16'!J34+'Tab 4-PPN17'!J34+'Tab 4-PPN18'!J34+'Tab 4-PPN19'!J34+'Tab 4-PPN20'!J34</f>
        <v>0</v>
      </c>
      <c r="K33" s="266">
        <f>'Tab 3'!L33+'Tab 4-PPN1'!K34+'Tab 4-PPN2'!K34+'Tab 4-PPN3'!K34+'Tab 4-PPN4'!K34+'Tab 4-PPN5'!K34+'Tab 4-PPN6'!K34+'Tab 4-PPN7'!K34+'Tab 4-PPN8'!K34+'Tab 4-PPN9'!L34+'Tab 4-PPN10'!K34+'Tab 4-PPN11'!K34+'Tab 4-PPN12'!K34+'Tab 4-PPN13'!K34+'Tab 4-PPN14'!K34+'Tab 4-PPN15'!K34+'Tab 4-PPN16'!K34+'Tab 4-PPN17'!K34+'Tab 4-PPN18'!K34+'Tab 4-PPN19'!K34+'Tab 4-PPN20'!K34</f>
        <v>0</v>
      </c>
      <c r="L33" s="266">
        <f>'Tab 3'!M33+'Tab 4-PPN1'!L34+'Tab 4-PPN2'!L34+'Tab 4-PPN3'!L34+'Tab 4-PPN4'!L34+'Tab 4-PPN5'!L34+'Tab 4-PPN6'!L34+'Tab 4-PPN7'!L34+'Tab 4-PPN8'!L34+'Tab 4-PPN9'!M34+'Tab 4-PPN10'!L34+'Tab 4-PPN11'!L34+'Tab 4-PPN12'!L34+'Tab 4-PPN13'!L34+'Tab 4-PPN14'!L34+'Tab 4-PPN15'!L34+'Tab 4-PPN16'!L34+'Tab 4-PPN17'!L34+'Tab 4-PPN18'!L34+'Tab 4-PPN19'!L34+'Tab 4-PPN20'!L34</f>
        <v>0</v>
      </c>
      <c r="M33" s="266">
        <f>'Tab 3'!N33+'Tab 4-PPN1'!M34+'Tab 4-PPN2'!M34+'Tab 4-PPN3'!M34+'Tab 4-PPN4'!M34+'Tab 4-PPN5'!M34+'Tab 4-PPN6'!M34+'Tab 4-PPN7'!M34+'Tab 4-PPN8'!M34+'Tab 4-PPN9'!N34+'Tab 4-PPN10'!M34+'Tab 4-PPN11'!M34+'Tab 4-PPN12'!M34+'Tab 4-PPN13'!M34+'Tab 4-PPN14'!M34+'Tab 4-PPN15'!M34+'Tab 4-PPN16'!M34+'Tab 4-PPN17'!M34+'Tab 4-PPN18'!M34+'Tab 4-PPN19'!M34+'Tab 4-PPN20'!M34</f>
        <v>0</v>
      </c>
      <c r="N33" s="266">
        <f>'Tab 3'!O33+'Tab 4-PPN1'!N34+'Tab 4-PPN2'!N34+'Tab 4-PPN3'!N34+'Tab 4-PPN4'!N34+'Tab 4-PPN5'!N34+'Tab 4-PPN6'!N34+'Tab 4-PPN7'!N34+'Tab 4-PPN8'!N34+'Tab 4-PPN9'!O34+'Tab 4-PPN10'!N34+'Tab 4-PPN11'!N34+'Tab 4-PPN12'!N34+'Tab 4-PPN13'!N34+'Tab 4-PPN14'!N34+'Tab 4-PPN15'!N34+'Tab 4-PPN16'!N34+'Tab 4-PPN17'!N34+'Tab 4-PPN18'!N34+'Tab 4-PPN19'!N34+'Tab 4-PPN20'!N34</f>
        <v>0</v>
      </c>
      <c r="O33" s="266">
        <f>'Tab 3'!P33+'Tab 4-PPN1'!O34+'Tab 4-PPN2'!O34+'Tab 4-PPN3'!O34+'Tab 4-PPN4'!O34+'Tab 4-PPN5'!O34+'Tab 4-PPN6'!O34+'Tab 4-PPN7'!O34+'Tab 4-PPN8'!O34+'Tab 4-PPN9'!P34+'Tab 4-PPN10'!O34+'Tab 4-PPN11'!O34+'Tab 4-PPN12'!O34+'Tab 4-PPN13'!O34+'Tab 4-PPN14'!O34+'Tab 4-PPN15'!O34+'Tab 4-PPN16'!O34+'Tab 4-PPN17'!O34+'Tab 4-PPN18'!O34+'Tab 4-PPN19'!O34+'Tab 4-PPN20'!O34</f>
        <v>0</v>
      </c>
      <c r="P33" s="266">
        <f>'Tab 3'!Q33+'Tab 4-PPN1'!P34+'Tab 4-PPN2'!P34+'Tab 4-PPN3'!P34+'Tab 4-PPN4'!P34+'Tab 4-PPN5'!P34+'Tab 4-PPN6'!P34+'Tab 4-PPN7'!P34+'Tab 4-PPN8'!P34+'Tab 4-PPN9'!Q34+'Tab 4-PPN10'!P34+'Tab 4-PPN11'!P34+'Tab 4-PPN12'!P34+'Tab 4-PPN13'!P34+'Tab 4-PPN14'!P34+'Tab 4-PPN15'!P34+'Tab 4-PPN16'!P34+'Tab 4-PPN17'!P34+'Tab 4-PPN18'!P34+'Tab 4-PPN19'!P34+'Tab 4-PPN20'!P34</f>
        <v>0</v>
      </c>
      <c r="Q33" s="266">
        <f>'Tab 3'!R33+'Tab 4-PPN1'!Q34+'Tab 4-PPN2'!Q34+'Tab 4-PPN3'!Q34+'Tab 4-PPN4'!Q34+'Tab 4-PPN5'!Q34+'Tab 4-PPN6'!Q34+'Tab 4-PPN7'!Q34+'Tab 4-PPN8'!Q34+'Tab 4-PPN9'!R34+'Tab 4-PPN10'!Q34+'Tab 4-PPN11'!Q34+'Tab 4-PPN12'!Q34+'Tab 4-PPN13'!Q34+'Tab 4-PPN14'!Q34+'Tab 4-PPN15'!Q34+'Tab 4-PPN16'!Q34+'Tab 4-PPN17'!Q34+'Tab 4-PPN18'!Q34+'Tab 4-PPN19'!Q34+'Tab 4-PPN20'!Q34</f>
        <v>0</v>
      </c>
      <c r="R33" s="266">
        <f>'Tab 3'!S33+'Tab 4-PPN1'!R34+'Tab 4-PPN2'!R34+'Tab 4-PPN3'!R34+'Tab 4-PPN4'!R34+'Tab 4-PPN5'!R34+'Tab 4-PPN6'!R34+'Tab 4-PPN7'!R34+'Tab 4-PPN8'!R34+'Tab 4-PPN9'!S34+'Tab 4-PPN10'!R34+'Tab 4-PPN11'!R34+'Tab 4-PPN12'!R34+'Tab 4-PPN13'!R34+'Tab 4-PPN14'!R34+'Tab 4-PPN15'!R34+'Tab 4-PPN16'!R34+'Tab 4-PPN17'!R34+'Tab 4-PPN18'!R34+'Tab 4-PPN19'!R34+'Tab 4-PPN20'!R34</f>
        <v>0</v>
      </c>
      <c r="S33" s="267">
        <f>'Tab 3'!T33+'Tab 4-PPN1'!S34+'Tab 4-PPN2'!S34+'Tab 4-PPN3'!S34+'Tab 4-PPN4'!S34+'Tab 4-PPN5'!S34+'Tab 4-PPN6'!S34+'Tab 4-PPN7'!S34+'Tab 4-PPN8'!S34+'Tab 4-PPN9'!T34+'Tab 4-PPN10'!S34+'Tab 4-PPN11'!S34+'Tab 4-PPN12'!S34+'Tab 4-PPN13'!S34+'Tab 4-PPN14'!S34+'Tab 4-PPN15'!S34+'Tab 4-PPN16'!S34+'Tab 4-PPN17'!S34+'Tab 4-PPN18'!S34+'Tab 4-PPN19'!S34+'Tab 4-PPN20'!S34</f>
        <v>0</v>
      </c>
    </row>
    <row r="34" spans="2:19" s="287" customFormat="1" ht="24.75" customHeight="1" hidden="1">
      <c r="B34" s="37"/>
      <c r="C34" s="122"/>
      <c r="D34" s="283"/>
      <c r="E34" s="266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66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66">
        <f t="shared" si="1"/>
        <v>0</v>
      </c>
      <c r="H34" s="266">
        <f>'Tab 3'!I34+'Tab 4-PPN1'!H35+'Tab 4-PPN2'!H35+'Tab 4-PPN3'!H35+'Tab 4-PPN4'!H35+'Tab 4-PPN5'!H35+'Tab 4-PPN6'!H35+'Tab 4-PPN7'!H35+'Tab 4-PPN8'!H35+'Tab 4-PPN9'!I35+'Tab 4-PPN10'!H35+'Tab 4-PPN11'!H35+'Tab 4-PPN12'!H35+'Tab 4-PPN13'!H35+'Tab 4-PPN14'!H35+'Tab 4-PPN15'!H35+'Tab 4-PPN16'!H35+'Tab 4-PPN17'!H35+'Tab 4-PPN18'!H35+'Tab 4-PPN19'!H35+'Tab 4-PPN20'!H35</f>
        <v>0</v>
      </c>
      <c r="I34" s="266">
        <f>'Tab 3'!J34+'Tab 4-PPN1'!I35+'Tab 4-PPN2'!I35+'Tab 4-PPN3'!I35+'Tab 4-PPN4'!I35+'Tab 4-PPN5'!I35+'Tab 4-PPN6'!I35+'Tab 4-PPN7'!I35+'Tab 4-PPN8'!I35+'Tab 4-PPN9'!J35+'Tab 4-PPN10'!I35+'Tab 4-PPN11'!I35+'Tab 4-PPN12'!I35+'Tab 4-PPN13'!I35+'Tab 4-PPN14'!I35+'Tab 4-PPN15'!I35+'Tab 4-PPN16'!I35+'Tab 4-PPN17'!I35+'Tab 4-PPN18'!I35+'Tab 4-PPN19'!I35+'Tab 4-PPN20'!I35</f>
        <v>0</v>
      </c>
      <c r="J34" s="266">
        <f>'Tab 3'!K34+'Tab 4-PPN1'!J35+'Tab 4-PPN2'!J35+'Tab 4-PPN3'!J35+'Tab 4-PPN4'!J35+'Tab 4-PPN5'!J35+'Tab 4-PPN6'!J35+'Tab 4-PPN7'!J35+'Tab 4-PPN8'!J35+'Tab 4-PPN9'!K35+'Tab 4-PPN10'!J35+'Tab 4-PPN11'!J35+'Tab 4-PPN12'!J35+'Tab 4-PPN13'!J35+'Tab 4-PPN14'!J35+'Tab 4-PPN15'!J35+'Tab 4-PPN16'!J35+'Tab 4-PPN17'!J35+'Tab 4-PPN18'!J35+'Tab 4-PPN19'!J35+'Tab 4-PPN20'!J35</f>
        <v>0</v>
      </c>
      <c r="K34" s="266">
        <f>'Tab 3'!L34+'Tab 4-PPN1'!K35+'Tab 4-PPN2'!K35+'Tab 4-PPN3'!K35+'Tab 4-PPN4'!K35+'Tab 4-PPN5'!K35+'Tab 4-PPN6'!K35+'Tab 4-PPN7'!K35+'Tab 4-PPN8'!K35+'Tab 4-PPN9'!L35+'Tab 4-PPN10'!K35+'Tab 4-PPN11'!K35+'Tab 4-PPN12'!K35+'Tab 4-PPN13'!K35+'Tab 4-PPN14'!K35+'Tab 4-PPN15'!K35+'Tab 4-PPN16'!K35+'Tab 4-PPN17'!K35+'Tab 4-PPN18'!K35+'Tab 4-PPN19'!K35+'Tab 4-PPN20'!K35</f>
        <v>0</v>
      </c>
      <c r="L34" s="266">
        <f>'Tab 3'!M34+'Tab 4-PPN1'!L35+'Tab 4-PPN2'!L35+'Tab 4-PPN3'!L35+'Tab 4-PPN4'!L35+'Tab 4-PPN5'!L35+'Tab 4-PPN6'!L35+'Tab 4-PPN7'!L35+'Tab 4-PPN8'!L35+'Tab 4-PPN9'!M35+'Tab 4-PPN10'!L35+'Tab 4-PPN11'!L35+'Tab 4-PPN12'!L35+'Tab 4-PPN13'!L35+'Tab 4-PPN14'!L35+'Tab 4-PPN15'!L35+'Tab 4-PPN16'!L35+'Tab 4-PPN17'!L35+'Tab 4-PPN18'!L35+'Tab 4-PPN19'!L35+'Tab 4-PPN20'!L35</f>
        <v>0</v>
      </c>
      <c r="M34" s="266">
        <f>'Tab 3'!N34+'Tab 4-PPN1'!M35+'Tab 4-PPN2'!M35+'Tab 4-PPN3'!M35+'Tab 4-PPN4'!M35+'Tab 4-PPN5'!M35+'Tab 4-PPN6'!M35+'Tab 4-PPN7'!M35+'Tab 4-PPN8'!M35+'Tab 4-PPN9'!N35+'Tab 4-PPN10'!M35+'Tab 4-PPN11'!M35+'Tab 4-PPN12'!M35+'Tab 4-PPN13'!M35+'Tab 4-PPN14'!M35+'Tab 4-PPN15'!M35+'Tab 4-PPN16'!M35+'Tab 4-PPN17'!M35+'Tab 4-PPN18'!M35+'Tab 4-PPN19'!M35+'Tab 4-PPN20'!M35</f>
        <v>0</v>
      </c>
      <c r="N34" s="266">
        <f>'Tab 3'!O34+'Tab 4-PPN1'!N35+'Tab 4-PPN2'!N35+'Tab 4-PPN3'!N35+'Tab 4-PPN4'!N35+'Tab 4-PPN5'!N35+'Tab 4-PPN6'!N35+'Tab 4-PPN7'!N35+'Tab 4-PPN8'!N35+'Tab 4-PPN9'!O35+'Tab 4-PPN10'!N35+'Tab 4-PPN11'!N35+'Tab 4-PPN12'!N35+'Tab 4-PPN13'!N35+'Tab 4-PPN14'!N35+'Tab 4-PPN15'!N35+'Tab 4-PPN16'!N35+'Tab 4-PPN17'!N35+'Tab 4-PPN18'!N35+'Tab 4-PPN19'!N35+'Tab 4-PPN20'!N35</f>
        <v>0</v>
      </c>
      <c r="O34" s="266">
        <f>'Tab 3'!P34+'Tab 4-PPN1'!O35+'Tab 4-PPN2'!O35+'Tab 4-PPN3'!O35+'Tab 4-PPN4'!O35+'Tab 4-PPN5'!O35+'Tab 4-PPN6'!O35+'Tab 4-PPN7'!O35+'Tab 4-PPN8'!O35+'Tab 4-PPN9'!P35+'Tab 4-PPN10'!O35+'Tab 4-PPN11'!O35+'Tab 4-PPN12'!O35+'Tab 4-PPN13'!O35+'Tab 4-PPN14'!O35+'Tab 4-PPN15'!O35+'Tab 4-PPN16'!O35+'Tab 4-PPN17'!O35+'Tab 4-PPN18'!O35+'Tab 4-PPN19'!O35+'Tab 4-PPN20'!O35</f>
        <v>0</v>
      </c>
      <c r="P34" s="266">
        <f>'Tab 3'!Q34+'Tab 4-PPN1'!P35+'Tab 4-PPN2'!P35+'Tab 4-PPN3'!P35+'Tab 4-PPN4'!P35+'Tab 4-PPN5'!P35+'Tab 4-PPN6'!P35+'Tab 4-PPN7'!P35+'Tab 4-PPN8'!P35+'Tab 4-PPN9'!Q35+'Tab 4-PPN10'!P35+'Tab 4-PPN11'!P35+'Tab 4-PPN12'!P35+'Tab 4-PPN13'!P35+'Tab 4-PPN14'!P35+'Tab 4-PPN15'!P35+'Tab 4-PPN16'!P35+'Tab 4-PPN17'!P35+'Tab 4-PPN18'!P35+'Tab 4-PPN19'!P35+'Tab 4-PPN20'!P35</f>
        <v>0</v>
      </c>
      <c r="Q34" s="266">
        <f>'Tab 3'!R34+'Tab 4-PPN1'!Q35+'Tab 4-PPN2'!Q35+'Tab 4-PPN3'!Q35+'Tab 4-PPN4'!Q35+'Tab 4-PPN5'!Q35+'Tab 4-PPN6'!Q35+'Tab 4-PPN7'!Q35+'Tab 4-PPN8'!Q35+'Tab 4-PPN9'!R35+'Tab 4-PPN10'!Q35+'Tab 4-PPN11'!Q35+'Tab 4-PPN12'!Q35+'Tab 4-PPN13'!Q35+'Tab 4-PPN14'!Q35+'Tab 4-PPN15'!Q35+'Tab 4-PPN16'!Q35+'Tab 4-PPN17'!Q35+'Tab 4-PPN18'!Q35+'Tab 4-PPN19'!Q35+'Tab 4-PPN20'!Q35</f>
        <v>0</v>
      </c>
      <c r="R34" s="266">
        <f>'Tab 3'!S34+'Tab 4-PPN1'!R35+'Tab 4-PPN2'!R35+'Tab 4-PPN3'!R35+'Tab 4-PPN4'!R35+'Tab 4-PPN5'!R35+'Tab 4-PPN6'!R35+'Tab 4-PPN7'!R35+'Tab 4-PPN8'!R35+'Tab 4-PPN9'!S35+'Tab 4-PPN10'!R35+'Tab 4-PPN11'!R35+'Tab 4-PPN12'!R35+'Tab 4-PPN13'!R35+'Tab 4-PPN14'!R35+'Tab 4-PPN15'!R35+'Tab 4-PPN16'!R35+'Tab 4-PPN17'!R35+'Tab 4-PPN18'!R35+'Tab 4-PPN19'!R35+'Tab 4-PPN20'!R35</f>
        <v>0</v>
      </c>
      <c r="S34" s="267">
        <f>'Tab 3'!T34+'Tab 4-PPN1'!S35+'Tab 4-PPN2'!S35+'Tab 4-PPN3'!S35+'Tab 4-PPN4'!S35+'Tab 4-PPN5'!S35+'Tab 4-PPN6'!S35+'Tab 4-PPN7'!S35+'Tab 4-PPN8'!S35+'Tab 4-PPN9'!T35+'Tab 4-PPN10'!S35+'Tab 4-PPN11'!S35+'Tab 4-PPN12'!S35+'Tab 4-PPN13'!S35+'Tab 4-PPN14'!S35+'Tab 4-PPN15'!S35+'Tab 4-PPN16'!S35+'Tab 4-PPN17'!S35+'Tab 4-PPN18'!S35+'Tab 4-PPN19'!S35+'Tab 4-PPN20'!S35</f>
        <v>0</v>
      </c>
    </row>
    <row r="35" spans="2:19" s="287" customFormat="1" ht="24.75" customHeight="1" hidden="1">
      <c r="B35" s="37"/>
      <c r="C35" s="122"/>
      <c r="D35" s="283"/>
      <c r="E35" s="266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66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66">
        <f t="shared" si="1"/>
        <v>0</v>
      </c>
      <c r="H35" s="266">
        <f>'Tab 3'!I35+'Tab 4-PPN1'!H36+'Tab 4-PPN2'!H36+'Tab 4-PPN3'!H36+'Tab 4-PPN4'!H36+'Tab 4-PPN5'!H36+'Tab 4-PPN6'!H36+'Tab 4-PPN7'!H36+'Tab 4-PPN8'!H36+'Tab 4-PPN9'!I36+'Tab 4-PPN10'!H36+'Tab 4-PPN11'!H36+'Tab 4-PPN12'!H36+'Tab 4-PPN13'!H36+'Tab 4-PPN14'!H36+'Tab 4-PPN15'!H36+'Tab 4-PPN16'!H36+'Tab 4-PPN17'!H36+'Tab 4-PPN18'!H36+'Tab 4-PPN19'!H36+'Tab 4-PPN20'!H36</f>
        <v>0</v>
      </c>
      <c r="I35" s="266">
        <f>'Tab 3'!J35+'Tab 4-PPN1'!I36+'Tab 4-PPN2'!I36+'Tab 4-PPN3'!I36+'Tab 4-PPN4'!I36+'Tab 4-PPN5'!I36+'Tab 4-PPN6'!I36+'Tab 4-PPN7'!I36+'Tab 4-PPN8'!I36+'Tab 4-PPN9'!J36+'Tab 4-PPN10'!I36+'Tab 4-PPN11'!I36+'Tab 4-PPN12'!I36+'Tab 4-PPN13'!I36+'Tab 4-PPN14'!I36+'Tab 4-PPN15'!I36+'Tab 4-PPN16'!I36+'Tab 4-PPN17'!I36+'Tab 4-PPN18'!I36+'Tab 4-PPN19'!I36+'Tab 4-PPN20'!I36</f>
        <v>0</v>
      </c>
      <c r="J35" s="266">
        <f>'Tab 3'!K35+'Tab 4-PPN1'!J36+'Tab 4-PPN2'!J36+'Tab 4-PPN3'!J36+'Tab 4-PPN4'!J36+'Tab 4-PPN5'!J36+'Tab 4-PPN6'!J36+'Tab 4-PPN7'!J36+'Tab 4-PPN8'!J36+'Tab 4-PPN9'!K36+'Tab 4-PPN10'!J36+'Tab 4-PPN11'!J36+'Tab 4-PPN12'!J36+'Tab 4-PPN13'!J36+'Tab 4-PPN14'!J36+'Tab 4-PPN15'!J36+'Tab 4-PPN16'!J36+'Tab 4-PPN17'!J36+'Tab 4-PPN18'!J36+'Tab 4-PPN19'!J36+'Tab 4-PPN20'!J36</f>
        <v>0</v>
      </c>
      <c r="K35" s="266">
        <f>'Tab 3'!L35+'Tab 4-PPN1'!K36+'Tab 4-PPN2'!K36+'Tab 4-PPN3'!K36+'Tab 4-PPN4'!K36+'Tab 4-PPN5'!K36+'Tab 4-PPN6'!K36+'Tab 4-PPN7'!K36+'Tab 4-PPN8'!K36+'Tab 4-PPN9'!L36+'Tab 4-PPN10'!K36+'Tab 4-PPN11'!K36+'Tab 4-PPN12'!K36+'Tab 4-PPN13'!K36+'Tab 4-PPN14'!K36+'Tab 4-PPN15'!K36+'Tab 4-PPN16'!K36+'Tab 4-PPN17'!K36+'Tab 4-PPN18'!K36+'Tab 4-PPN19'!K36+'Tab 4-PPN20'!K36</f>
        <v>0</v>
      </c>
      <c r="L35" s="266">
        <f>'Tab 3'!M35+'Tab 4-PPN1'!L36+'Tab 4-PPN2'!L36+'Tab 4-PPN3'!L36+'Tab 4-PPN4'!L36+'Tab 4-PPN5'!L36+'Tab 4-PPN6'!L36+'Tab 4-PPN7'!L36+'Tab 4-PPN8'!L36+'Tab 4-PPN9'!M36+'Tab 4-PPN10'!L36+'Tab 4-PPN11'!L36+'Tab 4-PPN12'!L36+'Tab 4-PPN13'!L36+'Tab 4-PPN14'!L36+'Tab 4-PPN15'!L36+'Tab 4-PPN16'!L36+'Tab 4-PPN17'!L36+'Tab 4-PPN18'!L36+'Tab 4-PPN19'!L36+'Tab 4-PPN20'!L36</f>
        <v>0</v>
      </c>
      <c r="M35" s="266">
        <f>'Tab 3'!N35+'Tab 4-PPN1'!M36+'Tab 4-PPN2'!M36+'Tab 4-PPN3'!M36+'Tab 4-PPN4'!M36+'Tab 4-PPN5'!M36+'Tab 4-PPN6'!M36+'Tab 4-PPN7'!M36+'Tab 4-PPN8'!M36+'Tab 4-PPN9'!N36+'Tab 4-PPN10'!M36+'Tab 4-PPN11'!M36+'Tab 4-PPN12'!M36+'Tab 4-PPN13'!M36+'Tab 4-PPN14'!M36+'Tab 4-PPN15'!M36+'Tab 4-PPN16'!M36+'Tab 4-PPN17'!M36+'Tab 4-PPN18'!M36+'Tab 4-PPN19'!M36+'Tab 4-PPN20'!M36</f>
        <v>0</v>
      </c>
      <c r="N35" s="266">
        <f>'Tab 3'!O35+'Tab 4-PPN1'!N36+'Tab 4-PPN2'!N36+'Tab 4-PPN3'!N36+'Tab 4-PPN4'!N36+'Tab 4-PPN5'!N36+'Tab 4-PPN6'!N36+'Tab 4-PPN7'!N36+'Tab 4-PPN8'!N36+'Tab 4-PPN9'!O36+'Tab 4-PPN10'!N36+'Tab 4-PPN11'!N36+'Tab 4-PPN12'!N36+'Tab 4-PPN13'!N36+'Tab 4-PPN14'!N36+'Tab 4-PPN15'!N36+'Tab 4-PPN16'!N36+'Tab 4-PPN17'!N36+'Tab 4-PPN18'!N36+'Tab 4-PPN19'!N36+'Tab 4-PPN20'!N36</f>
        <v>0</v>
      </c>
      <c r="O35" s="266">
        <f>'Tab 3'!P35+'Tab 4-PPN1'!O36+'Tab 4-PPN2'!O36+'Tab 4-PPN3'!O36+'Tab 4-PPN4'!O36+'Tab 4-PPN5'!O36+'Tab 4-PPN6'!O36+'Tab 4-PPN7'!O36+'Tab 4-PPN8'!O36+'Tab 4-PPN9'!P36+'Tab 4-PPN10'!O36+'Tab 4-PPN11'!O36+'Tab 4-PPN12'!O36+'Tab 4-PPN13'!O36+'Tab 4-PPN14'!O36+'Tab 4-PPN15'!O36+'Tab 4-PPN16'!O36+'Tab 4-PPN17'!O36+'Tab 4-PPN18'!O36+'Tab 4-PPN19'!O36+'Tab 4-PPN20'!O36</f>
        <v>0</v>
      </c>
      <c r="P35" s="266">
        <f>'Tab 3'!Q35+'Tab 4-PPN1'!P36+'Tab 4-PPN2'!P36+'Tab 4-PPN3'!P36+'Tab 4-PPN4'!P36+'Tab 4-PPN5'!P36+'Tab 4-PPN6'!P36+'Tab 4-PPN7'!P36+'Tab 4-PPN8'!P36+'Tab 4-PPN9'!Q36+'Tab 4-PPN10'!P36+'Tab 4-PPN11'!P36+'Tab 4-PPN12'!P36+'Tab 4-PPN13'!P36+'Tab 4-PPN14'!P36+'Tab 4-PPN15'!P36+'Tab 4-PPN16'!P36+'Tab 4-PPN17'!P36+'Tab 4-PPN18'!P36+'Tab 4-PPN19'!P36+'Tab 4-PPN20'!P36</f>
        <v>0</v>
      </c>
      <c r="Q35" s="266">
        <f>'Tab 3'!R35+'Tab 4-PPN1'!Q36+'Tab 4-PPN2'!Q36+'Tab 4-PPN3'!Q36+'Tab 4-PPN4'!Q36+'Tab 4-PPN5'!Q36+'Tab 4-PPN6'!Q36+'Tab 4-PPN7'!Q36+'Tab 4-PPN8'!Q36+'Tab 4-PPN9'!R36+'Tab 4-PPN10'!Q36+'Tab 4-PPN11'!Q36+'Tab 4-PPN12'!Q36+'Tab 4-PPN13'!Q36+'Tab 4-PPN14'!Q36+'Tab 4-PPN15'!Q36+'Tab 4-PPN16'!Q36+'Tab 4-PPN17'!Q36+'Tab 4-PPN18'!Q36+'Tab 4-PPN19'!Q36+'Tab 4-PPN20'!Q36</f>
        <v>0</v>
      </c>
      <c r="R35" s="266">
        <f>'Tab 3'!S35+'Tab 4-PPN1'!R36+'Tab 4-PPN2'!R36+'Tab 4-PPN3'!R36+'Tab 4-PPN4'!R36+'Tab 4-PPN5'!R36+'Tab 4-PPN6'!R36+'Tab 4-PPN7'!R36+'Tab 4-PPN8'!R36+'Tab 4-PPN9'!S36+'Tab 4-PPN10'!R36+'Tab 4-PPN11'!R36+'Tab 4-PPN12'!R36+'Tab 4-PPN13'!R36+'Tab 4-PPN14'!R36+'Tab 4-PPN15'!R36+'Tab 4-PPN16'!R36+'Tab 4-PPN17'!R36+'Tab 4-PPN18'!R36+'Tab 4-PPN19'!R36+'Tab 4-PPN20'!R36</f>
        <v>0</v>
      </c>
      <c r="S35" s="267">
        <f>'Tab 3'!T35+'Tab 4-PPN1'!S36+'Tab 4-PPN2'!S36+'Tab 4-PPN3'!S36+'Tab 4-PPN4'!S36+'Tab 4-PPN5'!S36+'Tab 4-PPN6'!S36+'Tab 4-PPN7'!S36+'Tab 4-PPN8'!S36+'Tab 4-PPN9'!T36+'Tab 4-PPN10'!S36+'Tab 4-PPN11'!S36+'Tab 4-PPN12'!S36+'Tab 4-PPN13'!S36+'Tab 4-PPN14'!S36+'Tab 4-PPN15'!S36+'Tab 4-PPN16'!S36+'Tab 4-PPN17'!S36+'Tab 4-PPN18'!S36+'Tab 4-PPN19'!S36+'Tab 4-PPN20'!S36</f>
        <v>0</v>
      </c>
    </row>
    <row r="36" spans="2:19" s="287" customFormat="1" ht="24.75" customHeight="1" hidden="1">
      <c r="B36" s="32"/>
      <c r="C36" s="122"/>
      <c r="D36" s="120"/>
      <c r="E36" s="266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66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66">
        <f t="shared" si="1"/>
        <v>0</v>
      </c>
      <c r="H36" s="266">
        <f>'Tab 3'!I36+'Tab 4-PPN1'!H37+'Tab 4-PPN2'!H37+'Tab 4-PPN3'!H37+'Tab 4-PPN4'!H37+'Tab 4-PPN5'!H37+'Tab 4-PPN6'!H37+'Tab 4-PPN7'!H37+'Tab 4-PPN8'!H37+'Tab 4-PPN9'!I37+'Tab 4-PPN10'!H37+'Tab 4-PPN11'!H37+'Tab 4-PPN12'!H37+'Tab 4-PPN13'!H37+'Tab 4-PPN14'!H37+'Tab 4-PPN15'!H37+'Tab 4-PPN16'!H37+'Tab 4-PPN17'!H37+'Tab 4-PPN18'!H37+'Tab 4-PPN19'!H37+'Tab 4-PPN20'!H37</f>
        <v>0</v>
      </c>
      <c r="I36" s="266">
        <f>'Tab 3'!J36+'Tab 4-PPN1'!I37+'Tab 4-PPN2'!I37+'Tab 4-PPN3'!I37+'Tab 4-PPN4'!I37+'Tab 4-PPN5'!I37+'Tab 4-PPN6'!I37+'Tab 4-PPN7'!I37+'Tab 4-PPN8'!I37+'Tab 4-PPN9'!J37+'Tab 4-PPN10'!I37+'Tab 4-PPN11'!I37+'Tab 4-PPN12'!I37+'Tab 4-PPN13'!I37+'Tab 4-PPN14'!I37+'Tab 4-PPN15'!I37+'Tab 4-PPN16'!I37+'Tab 4-PPN17'!I37+'Tab 4-PPN18'!I37+'Tab 4-PPN19'!I37+'Tab 4-PPN20'!I37</f>
        <v>0</v>
      </c>
      <c r="J36" s="266">
        <f>'Tab 3'!K36+'Tab 4-PPN1'!J37+'Tab 4-PPN2'!J37+'Tab 4-PPN3'!J37+'Tab 4-PPN4'!J37+'Tab 4-PPN5'!J37+'Tab 4-PPN6'!J37+'Tab 4-PPN7'!J37+'Tab 4-PPN8'!J37+'Tab 4-PPN9'!K37+'Tab 4-PPN10'!J37+'Tab 4-PPN11'!J37+'Tab 4-PPN12'!J37+'Tab 4-PPN13'!J37+'Tab 4-PPN14'!J37+'Tab 4-PPN15'!J37+'Tab 4-PPN16'!J37+'Tab 4-PPN17'!J37+'Tab 4-PPN18'!J37+'Tab 4-PPN19'!J37+'Tab 4-PPN20'!J37</f>
        <v>0</v>
      </c>
      <c r="K36" s="266">
        <f>'Tab 3'!L36+'Tab 4-PPN1'!K37+'Tab 4-PPN2'!K37+'Tab 4-PPN3'!K37+'Tab 4-PPN4'!K37+'Tab 4-PPN5'!K37+'Tab 4-PPN6'!K37+'Tab 4-PPN7'!K37+'Tab 4-PPN8'!K37+'Tab 4-PPN9'!L37+'Tab 4-PPN10'!K37+'Tab 4-PPN11'!K37+'Tab 4-PPN12'!K37+'Tab 4-PPN13'!K37+'Tab 4-PPN14'!K37+'Tab 4-PPN15'!K37+'Tab 4-PPN16'!K37+'Tab 4-PPN17'!K37+'Tab 4-PPN18'!K37+'Tab 4-PPN19'!K37+'Tab 4-PPN20'!K37</f>
        <v>0</v>
      </c>
      <c r="L36" s="266">
        <f>'Tab 3'!M36+'Tab 4-PPN1'!L37+'Tab 4-PPN2'!L37+'Tab 4-PPN3'!L37+'Tab 4-PPN4'!L37+'Tab 4-PPN5'!L37+'Tab 4-PPN6'!L37+'Tab 4-PPN7'!L37+'Tab 4-PPN8'!L37+'Tab 4-PPN9'!M37+'Tab 4-PPN10'!L37+'Tab 4-PPN11'!L37+'Tab 4-PPN12'!L37+'Tab 4-PPN13'!L37+'Tab 4-PPN14'!L37+'Tab 4-PPN15'!L37+'Tab 4-PPN16'!L37+'Tab 4-PPN17'!L37+'Tab 4-PPN18'!L37+'Tab 4-PPN19'!L37+'Tab 4-PPN20'!L37</f>
        <v>0</v>
      </c>
      <c r="M36" s="266">
        <f>'Tab 3'!N36+'Tab 4-PPN1'!M37+'Tab 4-PPN2'!M37+'Tab 4-PPN3'!M37+'Tab 4-PPN4'!M37+'Tab 4-PPN5'!M37+'Tab 4-PPN6'!M37+'Tab 4-PPN7'!M37+'Tab 4-PPN8'!M37+'Tab 4-PPN9'!N37+'Tab 4-PPN10'!M37+'Tab 4-PPN11'!M37+'Tab 4-PPN12'!M37+'Tab 4-PPN13'!M37+'Tab 4-PPN14'!M37+'Tab 4-PPN15'!M37+'Tab 4-PPN16'!M37+'Tab 4-PPN17'!M37+'Tab 4-PPN18'!M37+'Tab 4-PPN19'!M37+'Tab 4-PPN20'!M37</f>
        <v>0</v>
      </c>
      <c r="N36" s="266">
        <f>'Tab 3'!O36+'Tab 4-PPN1'!N37+'Tab 4-PPN2'!N37+'Tab 4-PPN3'!N37+'Tab 4-PPN4'!N37+'Tab 4-PPN5'!N37+'Tab 4-PPN6'!N37+'Tab 4-PPN7'!N37+'Tab 4-PPN8'!N37+'Tab 4-PPN9'!O37+'Tab 4-PPN10'!N37+'Tab 4-PPN11'!N37+'Tab 4-PPN12'!N37+'Tab 4-PPN13'!N37+'Tab 4-PPN14'!N37+'Tab 4-PPN15'!N37+'Tab 4-PPN16'!N37+'Tab 4-PPN17'!N37+'Tab 4-PPN18'!N37+'Tab 4-PPN19'!N37+'Tab 4-PPN20'!N37</f>
        <v>0</v>
      </c>
      <c r="O36" s="266">
        <f>'Tab 3'!P36+'Tab 4-PPN1'!O37+'Tab 4-PPN2'!O37+'Tab 4-PPN3'!O37+'Tab 4-PPN4'!O37+'Tab 4-PPN5'!O37+'Tab 4-PPN6'!O37+'Tab 4-PPN7'!O37+'Tab 4-PPN8'!O37+'Tab 4-PPN9'!P37+'Tab 4-PPN10'!O37+'Tab 4-PPN11'!O37+'Tab 4-PPN12'!O37+'Tab 4-PPN13'!O37+'Tab 4-PPN14'!O37+'Tab 4-PPN15'!O37+'Tab 4-PPN16'!O37+'Tab 4-PPN17'!O37+'Tab 4-PPN18'!O37+'Tab 4-PPN19'!O37+'Tab 4-PPN20'!O37</f>
        <v>0</v>
      </c>
      <c r="P36" s="266">
        <f>'Tab 3'!Q36+'Tab 4-PPN1'!P37+'Tab 4-PPN2'!P37+'Tab 4-PPN3'!P37+'Tab 4-PPN4'!P37+'Tab 4-PPN5'!P37+'Tab 4-PPN6'!P37+'Tab 4-PPN7'!P37+'Tab 4-PPN8'!P37+'Tab 4-PPN9'!Q37+'Tab 4-PPN10'!P37+'Tab 4-PPN11'!P37+'Tab 4-PPN12'!P37+'Tab 4-PPN13'!P37+'Tab 4-PPN14'!P37+'Tab 4-PPN15'!P37+'Tab 4-PPN16'!P37+'Tab 4-PPN17'!P37+'Tab 4-PPN18'!P37+'Tab 4-PPN19'!P37+'Tab 4-PPN20'!P37</f>
        <v>0</v>
      </c>
      <c r="Q36" s="266">
        <f>'Tab 3'!R36+'Tab 4-PPN1'!Q37+'Tab 4-PPN2'!Q37+'Tab 4-PPN3'!Q37+'Tab 4-PPN4'!Q37+'Tab 4-PPN5'!Q37+'Tab 4-PPN6'!Q37+'Tab 4-PPN7'!Q37+'Tab 4-PPN8'!Q37+'Tab 4-PPN9'!R37+'Tab 4-PPN10'!Q37+'Tab 4-PPN11'!Q37+'Tab 4-PPN12'!Q37+'Tab 4-PPN13'!Q37+'Tab 4-PPN14'!Q37+'Tab 4-PPN15'!Q37+'Tab 4-PPN16'!Q37+'Tab 4-PPN17'!Q37+'Tab 4-PPN18'!Q37+'Tab 4-PPN19'!Q37+'Tab 4-PPN20'!Q37</f>
        <v>0</v>
      </c>
      <c r="R36" s="266">
        <f>'Tab 3'!S36+'Tab 4-PPN1'!R37+'Tab 4-PPN2'!R37+'Tab 4-PPN3'!R37+'Tab 4-PPN4'!R37+'Tab 4-PPN5'!R37+'Tab 4-PPN6'!R37+'Tab 4-PPN7'!R37+'Tab 4-PPN8'!R37+'Tab 4-PPN9'!S37+'Tab 4-PPN10'!R37+'Tab 4-PPN11'!R37+'Tab 4-PPN12'!R37+'Tab 4-PPN13'!R37+'Tab 4-PPN14'!R37+'Tab 4-PPN15'!R37+'Tab 4-PPN16'!R37+'Tab 4-PPN17'!R37+'Tab 4-PPN18'!R37+'Tab 4-PPN19'!R37+'Tab 4-PPN20'!R37</f>
        <v>0</v>
      </c>
      <c r="S36" s="267">
        <f>'Tab 3'!T36+'Tab 4-PPN1'!S37+'Tab 4-PPN2'!S37+'Tab 4-PPN3'!S37+'Tab 4-PPN4'!S37+'Tab 4-PPN5'!S37+'Tab 4-PPN6'!S37+'Tab 4-PPN7'!S37+'Tab 4-PPN8'!S37+'Tab 4-PPN9'!T37+'Tab 4-PPN10'!S37+'Tab 4-PPN11'!S37+'Tab 4-PPN12'!S37+'Tab 4-PPN13'!S37+'Tab 4-PPN14'!S37+'Tab 4-PPN15'!S37+'Tab 4-PPN16'!S37+'Tab 4-PPN17'!S37+'Tab 4-PPN18'!S37+'Tab 4-PPN19'!S37+'Tab 4-PPN20'!S37</f>
        <v>0</v>
      </c>
    </row>
    <row r="37" spans="2:19" s="287" customFormat="1" ht="24.75" customHeight="1" hidden="1">
      <c r="B37" s="32"/>
      <c r="C37" s="122"/>
      <c r="D37" s="120"/>
      <c r="E37" s="266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66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66">
        <f t="shared" si="1"/>
        <v>0</v>
      </c>
      <c r="H37" s="266">
        <f>'Tab 3'!I37+'Tab 4-PPN1'!H38+'Tab 4-PPN2'!H38+'Tab 4-PPN3'!H38+'Tab 4-PPN4'!H38+'Tab 4-PPN5'!H38+'Tab 4-PPN6'!H38+'Tab 4-PPN7'!H38+'Tab 4-PPN8'!H38+'Tab 4-PPN9'!I38+'Tab 4-PPN10'!H38+'Tab 4-PPN11'!H38+'Tab 4-PPN12'!H38+'Tab 4-PPN13'!H38+'Tab 4-PPN14'!H38+'Tab 4-PPN15'!H38+'Tab 4-PPN16'!H38+'Tab 4-PPN17'!H38+'Tab 4-PPN18'!H38+'Tab 4-PPN19'!H38+'Tab 4-PPN20'!H38</f>
        <v>0</v>
      </c>
      <c r="I37" s="266">
        <f>'Tab 3'!J37+'Tab 4-PPN1'!I38+'Tab 4-PPN2'!I38+'Tab 4-PPN3'!I38+'Tab 4-PPN4'!I38+'Tab 4-PPN5'!I38+'Tab 4-PPN6'!I38+'Tab 4-PPN7'!I38+'Tab 4-PPN8'!I38+'Tab 4-PPN9'!J38+'Tab 4-PPN10'!I38+'Tab 4-PPN11'!I38+'Tab 4-PPN12'!I38+'Tab 4-PPN13'!I38+'Tab 4-PPN14'!I38+'Tab 4-PPN15'!I38+'Tab 4-PPN16'!I38+'Tab 4-PPN17'!I38+'Tab 4-PPN18'!I38+'Tab 4-PPN19'!I38+'Tab 4-PPN20'!I38</f>
        <v>0</v>
      </c>
      <c r="J37" s="266">
        <f>'Tab 3'!K37+'Tab 4-PPN1'!J38+'Tab 4-PPN2'!J38+'Tab 4-PPN3'!J38+'Tab 4-PPN4'!J38+'Tab 4-PPN5'!J38+'Tab 4-PPN6'!J38+'Tab 4-PPN7'!J38+'Tab 4-PPN8'!J38+'Tab 4-PPN9'!K38+'Tab 4-PPN10'!J38+'Tab 4-PPN11'!J38+'Tab 4-PPN12'!J38+'Tab 4-PPN13'!J38+'Tab 4-PPN14'!J38+'Tab 4-PPN15'!J38+'Tab 4-PPN16'!J38+'Tab 4-PPN17'!J38+'Tab 4-PPN18'!J38+'Tab 4-PPN19'!J38+'Tab 4-PPN20'!J38</f>
        <v>0</v>
      </c>
      <c r="K37" s="266">
        <f>'Tab 3'!L37+'Tab 4-PPN1'!K38+'Tab 4-PPN2'!K38+'Tab 4-PPN3'!K38+'Tab 4-PPN4'!K38+'Tab 4-PPN5'!K38+'Tab 4-PPN6'!K38+'Tab 4-PPN7'!K38+'Tab 4-PPN8'!K38+'Tab 4-PPN9'!L38+'Tab 4-PPN10'!K38+'Tab 4-PPN11'!K38+'Tab 4-PPN12'!K38+'Tab 4-PPN13'!K38+'Tab 4-PPN14'!K38+'Tab 4-PPN15'!K38+'Tab 4-PPN16'!K38+'Tab 4-PPN17'!K38+'Tab 4-PPN18'!K38+'Tab 4-PPN19'!K38+'Tab 4-PPN20'!K38</f>
        <v>0</v>
      </c>
      <c r="L37" s="266">
        <f>'Tab 3'!M37+'Tab 4-PPN1'!L38+'Tab 4-PPN2'!L38+'Tab 4-PPN3'!L38+'Tab 4-PPN4'!L38+'Tab 4-PPN5'!L38+'Tab 4-PPN6'!L38+'Tab 4-PPN7'!L38+'Tab 4-PPN8'!L38+'Tab 4-PPN9'!M38+'Tab 4-PPN10'!L38+'Tab 4-PPN11'!L38+'Tab 4-PPN12'!L38+'Tab 4-PPN13'!L38+'Tab 4-PPN14'!L38+'Tab 4-PPN15'!L38+'Tab 4-PPN16'!L38+'Tab 4-PPN17'!L38+'Tab 4-PPN18'!L38+'Tab 4-PPN19'!L38+'Tab 4-PPN20'!L38</f>
        <v>0</v>
      </c>
      <c r="M37" s="266">
        <f>'Tab 3'!N37+'Tab 4-PPN1'!M38+'Tab 4-PPN2'!M38+'Tab 4-PPN3'!M38+'Tab 4-PPN4'!M38+'Tab 4-PPN5'!M38+'Tab 4-PPN6'!M38+'Tab 4-PPN7'!M38+'Tab 4-PPN8'!M38+'Tab 4-PPN9'!N38+'Tab 4-PPN10'!M38+'Tab 4-PPN11'!M38+'Tab 4-PPN12'!M38+'Tab 4-PPN13'!M38+'Tab 4-PPN14'!M38+'Tab 4-PPN15'!M38+'Tab 4-PPN16'!M38+'Tab 4-PPN17'!M38+'Tab 4-PPN18'!M38+'Tab 4-PPN19'!M38+'Tab 4-PPN20'!M38</f>
        <v>0</v>
      </c>
      <c r="N37" s="266">
        <f>'Tab 3'!O37+'Tab 4-PPN1'!N38+'Tab 4-PPN2'!N38+'Tab 4-PPN3'!N38+'Tab 4-PPN4'!N38+'Tab 4-PPN5'!N38+'Tab 4-PPN6'!N38+'Tab 4-PPN7'!N38+'Tab 4-PPN8'!N38+'Tab 4-PPN9'!O38+'Tab 4-PPN10'!N38+'Tab 4-PPN11'!N38+'Tab 4-PPN12'!N38+'Tab 4-PPN13'!N38+'Tab 4-PPN14'!N38+'Tab 4-PPN15'!N38+'Tab 4-PPN16'!N38+'Tab 4-PPN17'!N38+'Tab 4-PPN18'!N38+'Tab 4-PPN19'!N38+'Tab 4-PPN20'!N38</f>
        <v>0</v>
      </c>
      <c r="O37" s="266">
        <f>'Tab 3'!P37+'Tab 4-PPN1'!O38+'Tab 4-PPN2'!O38+'Tab 4-PPN3'!O38+'Tab 4-PPN4'!O38+'Tab 4-PPN5'!O38+'Tab 4-PPN6'!O38+'Tab 4-PPN7'!O38+'Tab 4-PPN8'!O38+'Tab 4-PPN9'!P38+'Tab 4-PPN10'!O38+'Tab 4-PPN11'!O38+'Tab 4-PPN12'!O38+'Tab 4-PPN13'!O38+'Tab 4-PPN14'!O38+'Tab 4-PPN15'!O38+'Tab 4-PPN16'!O38+'Tab 4-PPN17'!O38+'Tab 4-PPN18'!O38+'Tab 4-PPN19'!O38+'Tab 4-PPN20'!O38</f>
        <v>0</v>
      </c>
      <c r="P37" s="266">
        <f>'Tab 3'!Q37+'Tab 4-PPN1'!P38+'Tab 4-PPN2'!P38+'Tab 4-PPN3'!P38+'Tab 4-PPN4'!P38+'Tab 4-PPN5'!P38+'Tab 4-PPN6'!P38+'Tab 4-PPN7'!P38+'Tab 4-PPN8'!P38+'Tab 4-PPN9'!Q38+'Tab 4-PPN10'!P38+'Tab 4-PPN11'!P38+'Tab 4-PPN12'!P38+'Tab 4-PPN13'!P38+'Tab 4-PPN14'!P38+'Tab 4-PPN15'!P38+'Tab 4-PPN16'!P38+'Tab 4-PPN17'!P38+'Tab 4-PPN18'!P38+'Tab 4-PPN19'!P38+'Tab 4-PPN20'!P38</f>
        <v>0</v>
      </c>
      <c r="Q37" s="266">
        <f>'Tab 3'!R37+'Tab 4-PPN1'!Q38+'Tab 4-PPN2'!Q38+'Tab 4-PPN3'!Q38+'Tab 4-PPN4'!Q38+'Tab 4-PPN5'!Q38+'Tab 4-PPN6'!Q38+'Tab 4-PPN7'!Q38+'Tab 4-PPN8'!Q38+'Tab 4-PPN9'!R38+'Tab 4-PPN10'!Q38+'Tab 4-PPN11'!Q38+'Tab 4-PPN12'!Q38+'Tab 4-PPN13'!Q38+'Tab 4-PPN14'!Q38+'Tab 4-PPN15'!Q38+'Tab 4-PPN16'!Q38+'Tab 4-PPN17'!Q38+'Tab 4-PPN18'!Q38+'Tab 4-PPN19'!Q38+'Tab 4-PPN20'!Q38</f>
        <v>0</v>
      </c>
      <c r="R37" s="266">
        <f>'Tab 3'!S37+'Tab 4-PPN1'!R38+'Tab 4-PPN2'!R38+'Tab 4-PPN3'!R38+'Tab 4-PPN4'!R38+'Tab 4-PPN5'!R38+'Tab 4-PPN6'!R38+'Tab 4-PPN7'!R38+'Tab 4-PPN8'!R38+'Tab 4-PPN9'!S38+'Tab 4-PPN10'!R38+'Tab 4-PPN11'!R38+'Tab 4-PPN12'!R38+'Tab 4-PPN13'!R38+'Tab 4-PPN14'!R38+'Tab 4-PPN15'!R38+'Tab 4-PPN16'!R38+'Tab 4-PPN17'!R38+'Tab 4-PPN18'!R38+'Tab 4-PPN19'!R38+'Tab 4-PPN20'!R38</f>
        <v>0</v>
      </c>
      <c r="S37" s="267">
        <f>'Tab 3'!T37+'Tab 4-PPN1'!S38+'Tab 4-PPN2'!S38+'Tab 4-PPN3'!S38+'Tab 4-PPN4'!S38+'Tab 4-PPN5'!S38+'Tab 4-PPN6'!S38+'Tab 4-PPN7'!S38+'Tab 4-PPN8'!S38+'Tab 4-PPN9'!T38+'Tab 4-PPN10'!S38+'Tab 4-PPN11'!S38+'Tab 4-PPN12'!S38+'Tab 4-PPN13'!S38+'Tab 4-PPN14'!S38+'Tab 4-PPN15'!S38+'Tab 4-PPN16'!S38+'Tab 4-PPN17'!S38+'Tab 4-PPN18'!S38+'Tab 4-PPN19'!S38+'Tab 4-PPN20'!S38</f>
        <v>0</v>
      </c>
    </row>
    <row r="38" spans="2:19" s="287" customFormat="1" ht="24.75" customHeight="1" hidden="1">
      <c r="B38" s="37"/>
      <c r="C38" s="122"/>
      <c r="D38" s="283"/>
      <c r="E38" s="266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66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66">
        <f t="shared" si="1"/>
        <v>0</v>
      </c>
      <c r="H38" s="266">
        <f>'Tab 3'!I38+'Tab 4-PPN1'!H39+'Tab 4-PPN2'!H39+'Tab 4-PPN3'!H39+'Tab 4-PPN4'!H39+'Tab 4-PPN5'!H39+'Tab 4-PPN6'!H39+'Tab 4-PPN7'!H39+'Tab 4-PPN8'!H39+'Tab 4-PPN9'!I39+'Tab 4-PPN10'!H39+'Tab 4-PPN11'!H39+'Tab 4-PPN12'!H39+'Tab 4-PPN13'!H39+'Tab 4-PPN14'!H39+'Tab 4-PPN15'!H39+'Tab 4-PPN16'!H39+'Tab 4-PPN17'!H39+'Tab 4-PPN18'!H39+'Tab 4-PPN19'!H39+'Tab 4-PPN20'!H39</f>
        <v>0</v>
      </c>
      <c r="I38" s="266">
        <f>'Tab 3'!J38+'Tab 4-PPN1'!I39+'Tab 4-PPN2'!I39+'Tab 4-PPN3'!I39+'Tab 4-PPN4'!I39+'Tab 4-PPN5'!I39+'Tab 4-PPN6'!I39+'Tab 4-PPN7'!I39+'Tab 4-PPN8'!I39+'Tab 4-PPN9'!J39+'Tab 4-PPN10'!I39+'Tab 4-PPN11'!I39+'Tab 4-PPN12'!I39+'Tab 4-PPN13'!I39+'Tab 4-PPN14'!I39+'Tab 4-PPN15'!I39+'Tab 4-PPN16'!I39+'Tab 4-PPN17'!I39+'Tab 4-PPN18'!I39+'Tab 4-PPN19'!I39+'Tab 4-PPN20'!I39</f>
        <v>0</v>
      </c>
      <c r="J38" s="266">
        <f>'Tab 3'!K38+'Tab 4-PPN1'!J39+'Tab 4-PPN2'!J39+'Tab 4-PPN3'!J39+'Tab 4-PPN4'!J39+'Tab 4-PPN5'!J39+'Tab 4-PPN6'!J39+'Tab 4-PPN7'!J39+'Tab 4-PPN8'!J39+'Tab 4-PPN9'!K39+'Tab 4-PPN10'!J39+'Tab 4-PPN11'!J39+'Tab 4-PPN12'!J39+'Tab 4-PPN13'!J39+'Tab 4-PPN14'!J39+'Tab 4-PPN15'!J39+'Tab 4-PPN16'!J39+'Tab 4-PPN17'!J39+'Tab 4-PPN18'!J39+'Tab 4-PPN19'!J39+'Tab 4-PPN20'!J39</f>
        <v>0</v>
      </c>
      <c r="K38" s="266">
        <f>'Tab 3'!L38+'Tab 4-PPN1'!K39+'Tab 4-PPN2'!K39+'Tab 4-PPN3'!K39+'Tab 4-PPN4'!K39+'Tab 4-PPN5'!K39+'Tab 4-PPN6'!K39+'Tab 4-PPN7'!K39+'Tab 4-PPN8'!K39+'Tab 4-PPN9'!L39+'Tab 4-PPN10'!K39+'Tab 4-PPN11'!K39+'Tab 4-PPN12'!K39+'Tab 4-PPN13'!K39+'Tab 4-PPN14'!K39+'Tab 4-PPN15'!K39+'Tab 4-PPN16'!K39+'Tab 4-PPN17'!K39+'Tab 4-PPN18'!K39+'Tab 4-PPN19'!K39+'Tab 4-PPN20'!K39</f>
        <v>0</v>
      </c>
      <c r="L38" s="266">
        <f>'Tab 3'!M38+'Tab 4-PPN1'!L39+'Tab 4-PPN2'!L39+'Tab 4-PPN3'!L39+'Tab 4-PPN4'!L39+'Tab 4-PPN5'!L39+'Tab 4-PPN6'!L39+'Tab 4-PPN7'!L39+'Tab 4-PPN8'!L39+'Tab 4-PPN9'!M39+'Tab 4-PPN10'!L39+'Tab 4-PPN11'!L39+'Tab 4-PPN12'!L39+'Tab 4-PPN13'!L39+'Tab 4-PPN14'!L39+'Tab 4-PPN15'!L39+'Tab 4-PPN16'!L39+'Tab 4-PPN17'!L39+'Tab 4-PPN18'!L39+'Tab 4-PPN19'!L39+'Tab 4-PPN20'!L39</f>
        <v>0</v>
      </c>
      <c r="M38" s="266">
        <f>'Tab 3'!N38+'Tab 4-PPN1'!M39+'Tab 4-PPN2'!M39+'Tab 4-PPN3'!M39+'Tab 4-PPN4'!M39+'Tab 4-PPN5'!M39+'Tab 4-PPN6'!M39+'Tab 4-PPN7'!M39+'Tab 4-PPN8'!M39+'Tab 4-PPN9'!N39+'Tab 4-PPN10'!M39+'Tab 4-PPN11'!M39+'Tab 4-PPN12'!M39+'Tab 4-PPN13'!M39+'Tab 4-PPN14'!M39+'Tab 4-PPN15'!M39+'Tab 4-PPN16'!M39+'Tab 4-PPN17'!M39+'Tab 4-PPN18'!M39+'Tab 4-PPN19'!M39+'Tab 4-PPN20'!M39</f>
        <v>0</v>
      </c>
      <c r="N38" s="266">
        <f>'Tab 3'!O38+'Tab 4-PPN1'!N39+'Tab 4-PPN2'!N39+'Tab 4-PPN3'!N39+'Tab 4-PPN4'!N39+'Tab 4-PPN5'!N39+'Tab 4-PPN6'!N39+'Tab 4-PPN7'!N39+'Tab 4-PPN8'!N39+'Tab 4-PPN9'!O39+'Tab 4-PPN10'!N39+'Tab 4-PPN11'!N39+'Tab 4-PPN12'!N39+'Tab 4-PPN13'!N39+'Tab 4-PPN14'!N39+'Tab 4-PPN15'!N39+'Tab 4-PPN16'!N39+'Tab 4-PPN17'!N39+'Tab 4-PPN18'!N39+'Tab 4-PPN19'!N39+'Tab 4-PPN20'!N39</f>
        <v>0</v>
      </c>
      <c r="O38" s="266">
        <f>'Tab 3'!P38+'Tab 4-PPN1'!O39+'Tab 4-PPN2'!O39+'Tab 4-PPN3'!O39+'Tab 4-PPN4'!O39+'Tab 4-PPN5'!O39+'Tab 4-PPN6'!O39+'Tab 4-PPN7'!O39+'Tab 4-PPN8'!O39+'Tab 4-PPN9'!P39+'Tab 4-PPN10'!O39+'Tab 4-PPN11'!O39+'Tab 4-PPN12'!O39+'Tab 4-PPN13'!O39+'Tab 4-PPN14'!O39+'Tab 4-PPN15'!O39+'Tab 4-PPN16'!O39+'Tab 4-PPN17'!O39+'Tab 4-PPN18'!O39+'Tab 4-PPN19'!O39+'Tab 4-PPN20'!O39</f>
        <v>0</v>
      </c>
      <c r="P38" s="266">
        <f>'Tab 3'!Q38+'Tab 4-PPN1'!P39+'Tab 4-PPN2'!P39+'Tab 4-PPN3'!P39+'Tab 4-PPN4'!P39+'Tab 4-PPN5'!P39+'Tab 4-PPN6'!P39+'Tab 4-PPN7'!P39+'Tab 4-PPN8'!P39+'Tab 4-PPN9'!Q39+'Tab 4-PPN10'!P39+'Tab 4-PPN11'!P39+'Tab 4-PPN12'!P39+'Tab 4-PPN13'!P39+'Tab 4-PPN14'!P39+'Tab 4-PPN15'!P39+'Tab 4-PPN16'!P39+'Tab 4-PPN17'!P39+'Tab 4-PPN18'!P39+'Tab 4-PPN19'!P39+'Tab 4-PPN20'!P39</f>
        <v>0</v>
      </c>
      <c r="Q38" s="266">
        <f>'Tab 3'!R38+'Tab 4-PPN1'!Q39+'Tab 4-PPN2'!Q39+'Tab 4-PPN3'!Q39+'Tab 4-PPN4'!Q39+'Tab 4-PPN5'!Q39+'Tab 4-PPN6'!Q39+'Tab 4-PPN7'!Q39+'Tab 4-PPN8'!Q39+'Tab 4-PPN9'!R39+'Tab 4-PPN10'!Q39+'Tab 4-PPN11'!Q39+'Tab 4-PPN12'!Q39+'Tab 4-PPN13'!Q39+'Tab 4-PPN14'!Q39+'Tab 4-PPN15'!Q39+'Tab 4-PPN16'!Q39+'Tab 4-PPN17'!Q39+'Tab 4-PPN18'!Q39+'Tab 4-PPN19'!Q39+'Tab 4-PPN20'!Q39</f>
        <v>0</v>
      </c>
      <c r="R38" s="266">
        <f>'Tab 3'!S38+'Tab 4-PPN1'!R39+'Tab 4-PPN2'!R39+'Tab 4-PPN3'!R39+'Tab 4-PPN4'!R39+'Tab 4-PPN5'!R39+'Tab 4-PPN6'!R39+'Tab 4-PPN7'!R39+'Tab 4-PPN8'!R39+'Tab 4-PPN9'!S39+'Tab 4-PPN10'!R39+'Tab 4-PPN11'!R39+'Tab 4-PPN12'!R39+'Tab 4-PPN13'!R39+'Tab 4-PPN14'!R39+'Tab 4-PPN15'!R39+'Tab 4-PPN16'!R39+'Tab 4-PPN17'!R39+'Tab 4-PPN18'!R39+'Tab 4-PPN19'!R39+'Tab 4-PPN20'!R39</f>
        <v>0</v>
      </c>
      <c r="S38" s="267">
        <f>'Tab 3'!T38+'Tab 4-PPN1'!S39+'Tab 4-PPN2'!S39+'Tab 4-PPN3'!S39+'Tab 4-PPN4'!S39+'Tab 4-PPN5'!S39+'Tab 4-PPN6'!S39+'Tab 4-PPN7'!S39+'Tab 4-PPN8'!S39+'Tab 4-PPN9'!T39+'Tab 4-PPN10'!S39+'Tab 4-PPN11'!S39+'Tab 4-PPN12'!S39+'Tab 4-PPN13'!S39+'Tab 4-PPN14'!S39+'Tab 4-PPN15'!S39+'Tab 4-PPN16'!S39+'Tab 4-PPN17'!S39+'Tab 4-PPN18'!S39+'Tab 4-PPN19'!S39+'Tab 4-PPN20'!S39</f>
        <v>0</v>
      </c>
    </row>
    <row r="39" spans="2:19" s="287" customFormat="1" ht="24.75" customHeight="1" hidden="1">
      <c r="B39" s="32"/>
      <c r="C39" s="122"/>
      <c r="D39" s="120"/>
      <c r="E39" s="266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66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66">
        <f t="shared" si="1"/>
        <v>0</v>
      </c>
      <c r="H39" s="266">
        <f>'Tab 3'!I39+'Tab 4-PPN1'!H40+'Tab 4-PPN2'!H40+'Tab 4-PPN3'!H40+'Tab 4-PPN4'!H40+'Tab 4-PPN5'!H40+'Tab 4-PPN6'!H40+'Tab 4-PPN7'!H40+'Tab 4-PPN8'!H40+'Tab 4-PPN9'!I40+'Tab 4-PPN10'!H40+'Tab 4-PPN11'!H40+'Tab 4-PPN12'!H40+'Tab 4-PPN13'!H40+'Tab 4-PPN14'!H40+'Tab 4-PPN15'!H40+'Tab 4-PPN16'!H40+'Tab 4-PPN17'!H40+'Tab 4-PPN18'!H40+'Tab 4-PPN19'!H40+'Tab 4-PPN20'!H40</f>
        <v>0</v>
      </c>
      <c r="I39" s="266">
        <f>'Tab 3'!J39+'Tab 4-PPN1'!I40+'Tab 4-PPN2'!I40+'Tab 4-PPN3'!I40+'Tab 4-PPN4'!I40+'Tab 4-PPN5'!I40+'Tab 4-PPN6'!I40+'Tab 4-PPN7'!I40+'Tab 4-PPN8'!I40+'Tab 4-PPN9'!J40+'Tab 4-PPN10'!I40+'Tab 4-PPN11'!I40+'Tab 4-PPN12'!I40+'Tab 4-PPN13'!I40+'Tab 4-PPN14'!I40+'Tab 4-PPN15'!I40+'Tab 4-PPN16'!I40+'Tab 4-PPN17'!I40+'Tab 4-PPN18'!I40+'Tab 4-PPN19'!I40+'Tab 4-PPN20'!I40</f>
        <v>0</v>
      </c>
      <c r="J39" s="266">
        <f>'Tab 3'!K39+'Tab 4-PPN1'!J40+'Tab 4-PPN2'!J40+'Tab 4-PPN3'!J40+'Tab 4-PPN4'!J40+'Tab 4-PPN5'!J40+'Tab 4-PPN6'!J40+'Tab 4-PPN7'!J40+'Tab 4-PPN8'!J40+'Tab 4-PPN9'!K40+'Tab 4-PPN10'!J40+'Tab 4-PPN11'!J40+'Tab 4-PPN12'!J40+'Tab 4-PPN13'!J40+'Tab 4-PPN14'!J40+'Tab 4-PPN15'!J40+'Tab 4-PPN16'!J40+'Tab 4-PPN17'!J40+'Tab 4-PPN18'!J40+'Tab 4-PPN19'!J40+'Tab 4-PPN20'!J40</f>
        <v>0</v>
      </c>
      <c r="K39" s="266">
        <f>'Tab 3'!L39+'Tab 4-PPN1'!K40+'Tab 4-PPN2'!K40+'Tab 4-PPN3'!K40+'Tab 4-PPN4'!K40+'Tab 4-PPN5'!K40+'Tab 4-PPN6'!K40+'Tab 4-PPN7'!K40+'Tab 4-PPN8'!K40+'Tab 4-PPN9'!L40+'Tab 4-PPN10'!K40+'Tab 4-PPN11'!K40+'Tab 4-PPN12'!K40+'Tab 4-PPN13'!K40+'Tab 4-PPN14'!K40+'Tab 4-PPN15'!K40+'Tab 4-PPN16'!K40+'Tab 4-PPN17'!K40+'Tab 4-PPN18'!K40+'Tab 4-PPN19'!K40+'Tab 4-PPN20'!K40</f>
        <v>0</v>
      </c>
      <c r="L39" s="266">
        <f>'Tab 3'!M39+'Tab 4-PPN1'!L40+'Tab 4-PPN2'!L40+'Tab 4-PPN3'!L40+'Tab 4-PPN4'!L40+'Tab 4-PPN5'!L40+'Tab 4-PPN6'!L40+'Tab 4-PPN7'!L40+'Tab 4-PPN8'!L40+'Tab 4-PPN9'!M40+'Tab 4-PPN10'!L40+'Tab 4-PPN11'!L40+'Tab 4-PPN12'!L40+'Tab 4-PPN13'!L40+'Tab 4-PPN14'!L40+'Tab 4-PPN15'!L40+'Tab 4-PPN16'!L40+'Tab 4-PPN17'!L40+'Tab 4-PPN18'!L40+'Tab 4-PPN19'!L40+'Tab 4-PPN20'!L40</f>
        <v>0</v>
      </c>
      <c r="M39" s="266">
        <f>'Tab 3'!N39+'Tab 4-PPN1'!M40+'Tab 4-PPN2'!M40+'Tab 4-PPN3'!M40+'Tab 4-PPN4'!M40+'Tab 4-PPN5'!M40+'Tab 4-PPN6'!M40+'Tab 4-PPN7'!M40+'Tab 4-PPN8'!M40+'Tab 4-PPN9'!N40+'Tab 4-PPN10'!M40+'Tab 4-PPN11'!M40+'Tab 4-PPN12'!M40+'Tab 4-PPN13'!M40+'Tab 4-PPN14'!M40+'Tab 4-PPN15'!M40+'Tab 4-PPN16'!M40+'Tab 4-PPN17'!M40+'Tab 4-PPN18'!M40+'Tab 4-PPN19'!M40+'Tab 4-PPN20'!M40</f>
        <v>0</v>
      </c>
      <c r="N39" s="266">
        <f>'Tab 3'!O39+'Tab 4-PPN1'!N40+'Tab 4-PPN2'!N40+'Tab 4-PPN3'!N40+'Tab 4-PPN4'!N40+'Tab 4-PPN5'!N40+'Tab 4-PPN6'!N40+'Tab 4-PPN7'!N40+'Tab 4-PPN8'!N40+'Tab 4-PPN9'!O40+'Tab 4-PPN10'!N40+'Tab 4-PPN11'!N40+'Tab 4-PPN12'!N40+'Tab 4-PPN13'!N40+'Tab 4-PPN14'!N40+'Tab 4-PPN15'!N40+'Tab 4-PPN16'!N40+'Tab 4-PPN17'!N40+'Tab 4-PPN18'!N40+'Tab 4-PPN19'!N40+'Tab 4-PPN20'!N40</f>
        <v>0</v>
      </c>
      <c r="O39" s="266">
        <f>'Tab 3'!P39+'Tab 4-PPN1'!O40+'Tab 4-PPN2'!O40+'Tab 4-PPN3'!O40+'Tab 4-PPN4'!O40+'Tab 4-PPN5'!O40+'Tab 4-PPN6'!O40+'Tab 4-PPN7'!O40+'Tab 4-PPN8'!O40+'Tab 4-PPN9'!P40+'Tab 4-PPN10'!O40+'Tab 4-PPN11'!O40+'Tab 4-PPN12'!O40+'Tab 4-PPN13'!O40+'Tab 4-PPN14'!O40+'Tab 4-PPN15'!O40+'Tab 4-PPN16'!O40+'Tab 4-PPN17'!O40+'Tab 4-PPN18'!O40+'Tab 4-PPN19'!O40+'Tab 4-PPN20'!O40</f>
        <v>0</v>
      </c>
      <c r="P39" s="266">
        <f>'Tab 3'!Q39+'Tab 4-PPN1'!P40+'Tab 4-PPN2'!P40+'Tab 4-PPN3'!P40+'Tab 4-PPN4'!P40+'Tab 4-PPN5'!P40+'Tab 4-PPN6'!P40+'Tab 4-PPN7'!P40+'Tab 4-PPN8'!P40+'Tab 4-PPN9'!Q40+'Tab 4-PPN10'!P40+'Tab 4-PPN11'!P40+'Tab 4-PPN12'!P40+'Tab 4-PPN13'!P40+'Tab 4-PPN14'!P40+'Tab 4-PPN15'!P40+'Tab 4-PPN16'!P40+'Tab 4-PPN17'!P40+'Tab 4-PPN18'!P40+'Tab 4-PPN19'!P40+'Tab 4-PPN20'!P40</f>
        <v>0</v>
      </c>
      <c r="Q39" s="266">
        <f>'Tab 3'!R39+'Tab 4-PPN1'!Q40+'Tab 4-PPN2'!Q40+'Tab 4-PPN3'!Q40+'Tab 4-PPN4'!Q40+'Tab 4-PPN5'!Q40+'Tab 4-PPN6'!Q40+'Tab 4-PPN7'!Q40+'Tab 4-PPN8'!Q40+'Tab 4-PPN9'!R40+'Tab 4-PPN10'!Q40+'Tab 4-PPN11'!Q40+'Tab 4-PPN12'!Q40+'Tab 4-PPN13'!Q40+'Tab 4-PPN14'!Q40+'Tab 4-PPN15'!Q40+'Tab 4-PPN16'!Q40+'Tab 4-PPN17'!Q40+'Tab 4-PPN18'!Q40+'Tab 4-PPN19'!Q40+'Tab 4-PPN20'!Q40</f>
        <v>0</v>
      </c>
      <c r="R39" s="266">
        <f>'Tab 3'!S39+'Tab 4-PPN1'!R40+'Tab 4-PPN2'!R40+'Tab 4-PPN3'!R40+'Tab 4-PPN4'!R40+'Tab 4-PPN5'!R40+'Tab 4-PPN6'!R40+'Tab 4-PPN7'!R40+'Tab 4-PPN8'!R40+'Tab 4-PPN9'!S40+'Tab 4-PPN10'!R40+'Tab 4-PPN11'!R40+'Tab 4-PPN12'!R40+'Tab 4-PPN13'!R40+'Tab 4-PPN14'!R40+'Tab 4-PPN15'!R40+'Tab 4-PPN16'!R40+'Tab 4-PPN17'!R40+'Tab 4-PPN18'!R40+'Tab 4-PPN19'!R40+'Tab 4-PPN20'!R40</f>
        <v>0</v>
      </c>
      <c r="S39" s="267">
        <f>'Tab 3'!T39+'Tab 4-PPN1'!S40+'Tab 4-PPN2'!S40+'Tab 4-PPN3'!S40+'Tab 4-PPN4'!S40+'Tab 4-PPN5'!S40+'Tab 4-PPN6'!S40+'Tab 4-PPN7'!S40+'Tab 4-PPN8'!S40+'Tab 4-PPN9'!T40+'Tab 4-PPN10'!S40+'Tab 4-PPN11'!S40+'Tab 4-PPN12'!S40+'Tab 4-PPN13'!S40+'Tab 4-PPN14'!S40+'Tab 4-PPN15'!S40+'Tab 4-PPN16'!S40+'Tab 4-PPN17'!S40+'Tab 4-PPN18'!S40+'Tab 4-PPN19'!S40+'Tab 4-PPN20'!S40</f>
        <v>0</v>
      </c>
    </row>
    <row r="40" spans="2:19" s="287" customFormat="1" ht="24.75" customHeight="1">
      <c r="B40" s="37">
        <v>4</v>
      </c>
      <c r="C40" s="122" t="s">
        <v>88</v>
      </c>
      <c r="D40" s="283">
        <v>614700</v>
      </c>
      <c r="E40" s="266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66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66">
        <f t="shared" si="1"/>
        <v>0</v>
      </c>
      <c r="H40" s="266">
        <f>'Tab 3'!I40+'Tab 4-PPN1'!H41+'Tab 4-PPN2'!H41+'Tab 4-PPN3'!H41+'Tab 4-PPN4'!H41+'Tab 4-PPN5'!H41+'Tab 4-PPN6'!H41+'Tab 4-PPN7'!H41+'Tab 4-PPN8'!H41+'Tab 4-PPN9'!I41+'Tab 4-PPN10'!H41+'Tab 4-PPN11'!H41+'Tab 4-PPN12'!H41+'Tab 4-PPN13'!H41+'Tab 4-PPN14'!H41+'Tab 4-PPN15'!H41+'Tab 4-PPN16'!H41+'Tab 4-PPN17'!H41+'Tab 4-PPN18'!H41+'Tab 4-PPN19'!H41+'Tab 4-PPN20'!H41</f>
        <v>0</v>
      </c>
      <c r="I40" s="266">
        <f>'Tab 3'!J40+'Tab 4-PPN1'!I41+'Tab 4-PPN2'!I41+'Tab 4-PPN3'!I41+'Tab 4-PPN4'!I41+'Tab 4-PPN5'!I41+'Tab 4-PPN6'!I41+'Tab 4-PPN7'!I41+'Tab 4-PPN8'!I41+'Tab 4-PPN9'!J41+'Tab 4-PPN10'!I41+'Tab 4-PPN11'!I41+'Tab 4-PPN12'!I41+'Tab 4-PPN13'!I41+'Tab 4-PPN14'!I41+'Tab 4-PPN15'!I41+'Tab 4-PPN16'!I41+'Tab 4-PPN17'!I41+'Tab 4-PPN18'!I41+'Tab 4-PPN19'!I41+'Tab 4-PPN20'!I41</f>
        <v>0</v>
      </c>
      <c r="J40" s="266">
        <f>'Tab 3'!K40+'Tab 4-PPN1'!J41+'Tab 4-PPN2'!J41+'Tab 4-PPN3'!J41+'Tab 4-PPN4'!J41+'Tab 4-PPN5'!J41+'Tab 4-PPN6'!J41+'Tab 4-PPN7'!J41+'Tab 4-PPN8'!J41+'Tab 4-PPN9'!K41+'Tab 4-PPN10'!J41+'Tab 4-PPN11'!J41+'Tab 4-PPN12'!J41+'Tab 4-PPN13'!J41+'Tab 4-PPN14'!J41+'Tab 4-PPN15'!J41+'Tab 4-PPN16'!J41+'Tab 4-PPN17'!J41+'Tab 4-PPN18'!J41+'Tab 4-PPN19'!J41+'Tab 4-PPN20'!J41</f>
        <v>0</v>
      </c>
      <c r="K40" s="266">
        <f>'Tab 3'!L40+'Tab 4-PPN1'!K41+'Tab 4-PPN2'!K41+'Tab 4-PPN3'!K41+'Tab 4-PPN4'!K41+'Tab 4-PPN5'!K41+'Tab 4-PPN6'!K41+'Tab 4-PPN7'!K41+'Tab 4-PPN8'!K41+'Tab 4-PPN9'!L41+'Tab 4-PPN10'!K41+'Tab 4-PPN11'!K41+'Tab 4-PPN12'!K41+'Tab 4-PPN13'!K41+'Tab 4-PPN14'!K41+'Tab 4-PPN15'!K41+'Tab 4-PPN16'!K41+'Tab 4-PPN17'!K41+'Tab 4-PPN18'!K41+'Tab 4-PPN19'!K41+'Tab 4-PPN20'!K41</f>
        <v>0</v>
      </c>
      <c r="L40" s="266">
        <f>'Tab 3'!M40+'Tab 4-PPN1'!L41+'Tab 4-PPN2'!L41+'Tab 4-PPN3'!L41+'Tab 4-PPN4'!L41+'Tab 4-PPN5'!L41+'Tab 4-PPN6'!L41+'Tab 4-PPN7'!L41+'Tab 4-PPN8'!L41+'Tab 4-PPN9'!M41+'Tab 4-PPN10'!L41+'Tab 4-PPN11'!L41+'Tab 4-PPN12'!L41+'Tab 4-PPN13'!L41+'Tab 4-PPN14'!L41+'Tab 4-PPN15'!L41+'Tab 4-PPN16'!L41+'Tab 4-PPN17'!L41+'Tab 4-PPN18'!L41+'Tab 4-PPN19'!L41+'Tab 4-PPN20'!L41</f>
        <v>0</v>
      </c>
      <c r="M40" s="266">
        <f>'Tab 3'!N40+'Tab 4-PPN1'!M41+'Tab 4-PPN2'!M41+'Tab 4-PPN3'!M41+'Tab 4-PPN4'!M41+'Tab 4-PPN5'!M41+'Tab 4-PPN6'!M41+'Tab 4-PPN7'!M41+'Tab 4-PPN8'!M41+'Tab 4-PPN9'!N41+'Tab 4-PPN10'!M41+'Tab 4-PPN11'!M41+'Tab 4-PPN12'!M41+'Tab 4-PPN13'!M41+'Tab 4-PPN14'!M41+'Tab 4-PPN15'!M41+'Tab 4-PPN16'!M41+'Tab 4-PPN17'!M41+'Tab 4-PPN18'!M41+'Tab 4-PPN19'!M41+'Tab 4-PPN20'!M41</f>
        <v>0</v>
      </c>
      <c r="N40" s="266">
        <f>'Tab 3'!O40+'Tab 4-PPN1'!N41+'Tab 4-PPN2'!N41+'Tab 4-PPN3'!N41+'Tab 4-PPN4'!N41+'Tab 4-PPN5'!N41+'Tab 4-PPN6'!N41+'Tab 4-PPN7'!N41+'Tab 4-PPN8'!N41+'Tab 4-PPN9'!O41+'Tab 4-PPN10'!N41+'Tab 4-PPN11'!N41+'Tab 4-PPN12'!N41+'Tab 4-PPN13'!N41+'Tab 4-PPN14'!N41+'Tab 4-PPN15'!N41+'Tab 4-PPN16'!N41+'Tab 4-PPN17'!N41+'Tab 4-PPN18'!N41+'Tab 4-PPN19'!N41+'Tab 4-PPN20'!N41</f>
        <v>0</v>
      </c>
      <c r="O40" s="266">
        <f>'Tab 3'!P40+'Tab 4-PPN1'!O41+'Tab 4-PPN2'!O41+'Tab 4-PPN3'!O41+'Tab 4-PPN4'!O41+'Tab 4-PPN5'!O41+'Tab 4-PPN6'!O41+'Tab 4-PPN7'!O41+'Tab 4-PPN8'!O41+'Tab 4-PPN9'!P41+'Tab 4-PPN10'!O41+'Tab 4-PPN11'!O41+'Tab 4-PPN12'!O41+'Tab 4-PPN13'!O41+'Tab 4-PPN14'!O41+'Tab 4-PPN15'!O41+'Tab 4-PPN16'!O41+'Tab 4-PPN17'!O41+'Tab 4-PPN18'!O41+'Tab 4-PPN19'!O41+'Tab 4-PPN20'!O41</f>
        <v>0</v>
      </c>
      <c r="P40" s="266">
        <f>'Tab 3'!Q40+'Tab 4-PPN1'!P41+'Tab 4-PPN2'!P41+'Tab 4-PPN3'!P41+'Tab 4-PPN4'!P41+'Tab 4-PPN5'!P41+'Tab 4-PPN6'!P41+'Tab 4-PPN7'!P41+'Tab 4-PPN8'!P41+'Tab 4-PPN9'!Q41+'Tab 4-PPN10'!P41+'Tab 4-PPN11'!P41+'Tab 4-PPN12'!P41+'Tab 4-PPN13'!P41+'Tab 4-PPN14'!P41+'Tab 4-PPN15'!P41+'Tab 4-PPN16'!P41+'Tab 4-PPN17'!P41+'Tab 4-PPN18'!P41+'Tab 4-PPN19'!P41+'Tab 4-PPN20'!P41</f>
        <v>0</v>
      </c>
      <c r="Q40" s="266">
        <f>'Tab 3'!R40+'Tab 4-PPN1'!Q41+'Tab 4-PPN2'!Q41+'Tab 4-PPN3'!Q41+'Tab 4-PPN4'!Q41+'Tab 4-PPN5'!Q41+'Tab 4-PPN6'!Q41+'Tab 4-PPN7'!Q41+'Tab 4-PPN8'!Q41+'Tab 4-PPN9'!R41+'Tab 4-PPN10'!Q41+'Tab 4-PPN11'!Q41+'Tab 4-PPN12'!Q41+'Tab 4-PPN13'!Q41+'Tab 4-PPN14'!Q41+'Tab 4-PPN15'!Q41+'Tab 4-PPN16'!Q41+'Tab 4-PPN17'!Q41+'Tab 4-PPN18'!Q41+'Tab 4-PPN19'!Q41+'Tab 4-PPN20'!Q41</f>
        <v>0</v>
      </c>
      <c r="R40" s="266">
        <f>'Tab 3'!S40+'Tab 4-PPN1'!R41+'Tab 4-PPN2'!R41+'Tab 4-PPN3'!R41+'Tab 4-PPN4'!R41+'Tab 4-PPN5'!R41+'Tab 4-PPN6'!R41+'Tab 4-PPN7'!R41+'Tab 4-PPN8'!R41+'Tab 4-PPN9'!S41+'Tab 4-PPN10'!R41+'Tab 4-PPN11'!R41+'Tab 4-PPN12'!R41+'Tab 4-PPN13'!R41+'Tab 4-PPN14'!R41+'Tab 4-PPN15'!R41+'Tab 4-PPN16'!R41+'Tab 4-PPN17'!R41+'Tab 4-PPN18'!R41+'Tab 4-PPN19'!R41+'Tab 4-PPN20'!R41</f>
        <v>0</v>
      </c>
      <c r="S40" s="267">
        <f>'Tab 3'!T40+'Tab 4-PPN1'!S41+'Tab 4-PPN2'!S41+'Tab 4-PPN3'!S41+'Tab 4-PPN4'!S41+'Tab 4-PPN5'!S41+'Tab 4-PPN6'!S41+'Tab 4-PPN7'!S41+'Tab 4-PPN8'!S41+'Tab 4-PPN9'!T41+'Tab 4-PPN10'!S41+'Tab 4-PPN11'!S41+'Tab 4-PPN12'!S41+'Tab 4-PPN13'!S41+'Tab 4-PPN14'!S41+'Tab 4-PPN15'!S41+'Tab 4-PPN16'!S41+'Tab 4-PPN17'!S41+'Tab 4-PPN18'!S41+'Tab 4-PPN19'!S41+'Tab 4-PPN20'!S41</f>
        <v>0</v>
      </c>
    </row>
    <row r="41" spans="2:19" s="287" customFormat="1" ht="24.75" customHeight="1">
      <c r="B41" s="37"/>
      <c r="C41" s="122"/>
      <c r="D41" s="283"/>
      <c r="E41" s="266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66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66">
        <f t="shared" si="1"/>
        <v>0</v>
      </c>
      <c r="H41" s="266">
        <f>'Tab 3'!I41+'Tab 4-PPN1'!H42+'Tab 4-PPN2'!H42+'Tab 4-PPN3'!H42+'Tab 4-PPN4'!H42+'Tab 4-PPN5'!H42+'Tab 4-PPN6'!H42+'Tab 4-PPN7'!H42+'Tab 4-PPN8'!H42+'Tab 4-PPN9'!I42+'Tab 4-PPN10'!H42+'Tab 4-PPN11'!H42+'Tab 4-PPN12'!H42+'Tab 4-PPN13'!H42+'Tab 4-PPN14'!H42+'Tab 4-PPN15'!H42+'Tab 4-PPN16'!H42+'Tab 4-PPN17'!H42+'Tab 4-PPN18'!H42+'Tab 4-PPN19'!H42+'Tab 4-PPN20'!H42</f>
        <v>0</v>
      </c>
      <c r="I41" s="266">
        <f>'Tab 3'!J41+'Tab 4-PPN1'!I42+'Tab 4-PPN2'!I42+'Tab 4-PPN3'!I42+'Tab 4-PPN4'!I42+'Tab 4-PPN5'!I42+'Tab 4-PPN6'!I42+'Tab 4-PPN7'!I42+'Tab 4-PPN8'!I42+'Tab 4-PPN9'!J42+'Tab 4-PPN10'!I42+'Tab 4-PPN11'!I42+'Tab 4-PPN12'!I42+'Tab 4-PPN13'!I42+'Tab 4-PPN14'!I42+'Tab 4-PPN15'!I42+'Tab 4-PPN16'!I42+'Tab 4-PPN17'!I42+'Tab 4-PPN18'!I42+'Tab 4-PPN19'!I42+'Tab 4-PPN20'!I42</f>
        <v>0</v>
      </c>
      <c r="J41" s="266">
        <f>'Tab 3'!K41+'Tab 4-PPN1'!J42+'Tab 4-PPN2'!J42+'Tab 4-PPN3'!J42+'Tab 4-PPN4'!J42+'Tab 4-PPN5'!J42+'Tab 4-PPN6'!J42+'Tab 4-PPN7'!J42+'Tab 4-PPN8'!J42+'Tab 4-PPN9'!K42+'Tab 4-PPN10'!J42+'Tab 4-PPN11'!J42+'Tab 4-PPN12'!J42+'Tab 4-PPN13'!J42+'Tab 4-PPN14'!J42+'Tab 4-PPN15'!J42+'Tab 4-PPN16'!J42+'Tab 4-PPN17'!J42+'Tab 4-PPN18'!J42+'Tab 4-PPN19'!J42+'Tab 4-PPN20'!J42</f>
        <v>0</v>
      </c>
      <c r="K41" s="266">
        <f>'Tab 3'!L41+'Tab 4-PPN1'!K42+'Tab 4-PPN2'!K42+'Tab 4-PPN3'!K42+'Tab 4-PPN4'!K42+'Tab 4-PPN5'!K42+'Tab 4-PPN6'!K42+'Tab 4-PPN7'!K42+'Tab 4-PPN8'!K42+'Tab 4-PPN9'!L42+'Tab 4-PPN10'!K42+'Tab 4-PPN11'!K42+'Tab 4-PPN12'!K42+'Tab 4-PPN13'!K42+'Tab 4-PPN14'!K42+'Tab 4-PPN15'!K42+'Tab 4-PPN16'!K42+'Tab 4-PPN17'!K42+'Tab 4-PPN18'!K42+'Tab 4-PPN19'!K42+'Tab 4-PPN20'!K42</f>
        <v>0</v>
      </c>
      <c r="L41" s="266">
        <f>'Tab 3'!M41+'Tab 4-PPN1'!L42+'Tab 4-PPN2'!L42+'Tab 4-PPN3'!L42+'Tab 4-PPN4'!L42+'Tab 4-PPN5'!L42+'Tab 4-PPN6'!L42+'Tab 4-PPN7'!L42+'Tab 4-PPN8'!L42+'Tab 4-PPN9'!M42+'Tab 4-PPN10'!L42+'Tab 4-PPN11'!L42+'Tab 4-PPN12'!L42+'Tab 4-PPN13'!L42+'Tab 4-PPN14'!L42+'Tab 4-PPN15'!L42+'Tab 4-PPN16'!L42+'Tab 4-PPN17'!L42+'Tab 4-PPN18'!L42+'Tab 4-PPN19'!L42+'Tab 4-PPN20'!L42</f>
        <v>0</v>
      </c>
      <c r="M41" s="266">
        <f>'Tab 3'!N41+'Tab 4-PPN1'!M42+'Tab 4-PPN2'!M42+'Tab 4-PPN3'!M42+'Tab 4-PPN4'!M42+'Tab 4-PPN5'!M42+'Tab 4-PPN6'!M42+'Tab 4-PPN7'!M42+'Tab 4-PPN8'!M42+'Tab 4-PPN9'!N42+'Tab 4-PPN10'!M42+'Tab 4-PPN11'!M42+'Tab 4-PPN12'!M42+'Tab 4-PPN13'!M42+'Tab 4-PPN14'!M42+'Tab 4-PPN15'!M42+'Tab 4-PPN16'!M42+'Tab 4-PPN17'!M42+'Tab 4-PPN18'!M42+'Tab 4-PPN19'!M42+'Tab 4-PPN20'!M42</f>
        <v>0</v>
      </c>
      <c r="N41" s="266">
        <f>'Tab 3'!O41+'Tab 4-PPN1'!N42+'Tab 4-PPN2'!N42+'Tab 4-PPN3'!N42+'Tab 4-PPN4'!N42+'Tab 4-PPN5'!N42+'Tab 4-PPN6'!N42+'Tab 4-PPN7'!N42+'Tab 4-PPN8'!N42+'Tab 4-PPN9'!O42+'Tab 4-PPN10'!N42+'Tab 4-PPN11'!N42+'Tab 4-PPN12'!N42+'Tab 4-PPN13'!N42+'Tab 4-PPN14'!N42+'Tab 4-PPN15'!N42+'Tab 4-PPN16'!N42+'Tab 4-PPN17'!N42+'Tab 4-PPN18'!N42+'Tab 4-PPN19'!N42+'Tab 4-PPN20'!N42</f>
        <v>0</v>
      </c>
      <c r="O41" s="266">
        <f>'Tab 3'!P41+'Tab 4-PPN1'!O42+'Tab 4-PPN2'!O42+'Tab 4-PPN3'!O42+'Tab 4-PPN4'!O42+'Tab 4-PPN5'!O42+'Tab 4-PPN6'!O42+'Tab 4-PPN7'!O42+'Tab 4-PPN8'!O42+'Tab 4-PPN9'!P42+'Tab 4-PPN10'!O42+'Tab 4-PPN11'!O42+'Tab 4-PPN12'!O42+'Tab 4-PPN13'!O42+'Tab 4-PPN14'!O42+'Tab 4-PPN15'!O42+'Tab 4-PPN16'!O42+'Tab 4-PPN17'!O42+'Tab 4-PPN18'!O42+'Tab 4-PPN19'!O42+'Tab 4-PPN20'!O42</f>
        <v>0</v>
      </c>
      <c r="P41" s="266">
        <f>'Tab 3'!Q41+'Tab 4-PPN1'!P42+'Tab 4-PPN2'!P42+'Tab 4-PPN3'!P42+'Tab 4-PPN4'!P42+'Tab 4-PPN5'!P42+'Tab 4-PPN6'!P42+'Tab 4-PPN7'!P42+'Tab 4-PPN8'!P42+'Tab 4-PPN9'!Q42+'Tab 4-PPN10'!P42+'Tab 4-PPN11'!P42+'Tab 4-PPN12'!P42+'Tab 4-PPN13'!P42+'Tab 4-PPN14'!P42+'Tab 4-PPN15'!P42+'Tab 4-PPN16'!P42+'Tab 4-PPN17'!P42+'Tab 4-PPN18'!P42+'Tab 4-PPN19'!P42+'Tab 4-PPN20'!P42</f>
        <v>0</v>
      </c>
      <c r="Q41" s="266">
        <f>'Tab 3'!R41+'Tab 4-PPN1'!Q42+'Tab 4-PPN2'!Q42+'Tab 4-PPN3'!Q42+'Tab 4-PPN4'!Q42+'Tab 4-PPN5'!Q42+'Tab 4-PPN6'!Q42+'Tab 4-PPN7'!Q42+'Tab 4-PPN8'!Q42+'Tab 4-PPN9'!R42+'Tab 4-PPN10'!Q42+'Tab 4-PPN11'!Q42+'Tab 4-PPN12'!Q42+'Tab 4-PPN13'!Q42+'Tab 4-PPN14'!Q42+'Tab 4-PPN15'!Q42+'Tab 4-PPN16'!Q42+'Tab 4-PPN17'!Q42+'Tab 4-PPN18'!Q42+'Tab 4-PPN19'!Q42+'Tab 4-PPN20'!Q42</f>
        <v>0</v>
      </c>
      <c r="R41" s="266">
        <f>'Tab 3'!S41+'Tab 4-PPN1'!R42+'Tab 4-PPN2'!R42+'Tab 4-PPN3'!R42+'Tab 4-PPN4'!R42+'Tab 4-PPN5'!R42+'Tab 4-PPN6'!R42+'Tab 4-PPN7'!R42+'Tab 4-PPN8'!R42+'Tab 4-PPN9'!S42+'Tab 4-PPN10'!R42+'Tab 4-PPN11'!R42+'Tab 4-PPN12'!R42+'Tab 4-PPN13'!R42+'Tab 4-PPN14'!R42+'Tab 4-PPN15'!R42+'Tab 4-PPN16'!R42+'Tab 4-PPN17'!R42+'Tab 4-PPN18'!R42+'Tab 4-PPN19'!R42+'Tab 4-PPN20'!R42</f>
        <v>0</v>
      </c>
      <c r="S41" s="267">
        <f>'Tab 3'!T41+'Tab 4-PPN1'!S42+'Tab 4-PPN2'!S42+'Tab 4-PPN3'!S42+'Tab 4-PPN4'!S42+'Tab 4-PPN5'!S42+'Tab 4-PPN6'!S42+'Tab 4-PPN7'!S42+'Tab 4-PPN8'!S42+'Tab 4-PPN9'!T42+'Tab 4-PPN10'!S42+'Tab 4-PPN11'!S42+'Tab 4-PPN12'!S42+'Tab 4-PPN13'!S42+'Tab 4-PPN14'!S42+'Tab 4-PPN15'!S42+'Tab 4-PPN16'!S42+'Tab 4-PPN17'!S42+'Tab 4-PPN18'!S42+'Tab 4-PPN19'!S42+'Tab 4-PPN20'!S42</f>
        <v>0</v>
      </c>
    </row>
    <row r="42" spans="2:19" s="287" customFormat="1" ht="24.75" customHeight="1">
      <c r="B42" s="37"/>
      <c r="C42" s="122"/>
      <c r="D42" s="283"/>
      <c r="E42" s="266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66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66">
        <f t="shared" si="1"/>
        <v>0</v>
      </c>
      <c r="H42" s="266">
        <f>'Tab 3'!I42+'Tab 4-PPN1'!H43+'Tab 4-PPN2'!H43+'Tab 4-PPN3'!H43+'Tab 4-PPN4'!H43+'Tab 4-PPN5'!H43+'Tab 4-PPN6'!H43+'Tab 4-PPN7'!H43+'Tab 4-PPN8'!H43+'Tab 4-PPN9'!I43+'Tab 4-PPN10'!H43+'Tab 4-PPN11'!H43+'Tab 4-PPN12'!H43+'Tab 4-PPN13'!H43+'Tab 4-PPN14'!H43+'Tab 4-PPN15'!H43+'Tab 4-PPN16'!H43+'Tab 4-PPN17'!H43+'Tab 4-PPN18'!H43+'Tab 4-PPN19'!H43+'Tab 4-PPN20'!H43</f>
        <v>0</v>
      </c>
      <c r="I42" s="266">
        <f>'Tab 3'!J42+'Tab 4-PPN1'!I43+'Tab 4-PPN2'!I43+'Tab 4-PPN3'!I43+'Tab 4-PPN4'!I43+'Tab 4-PPN5'!I43+'Tab 4-PPN6'!I43+'Tab 4-PPN7'!I43+'Tab 4-PPN8'!I43+'Tab 4-PPN9'!J43+'Tab 4-PPN10'!I43+'Tab 4-PPN11'!I43+'Tab 4-PPN12'!I43+'Tab 4-PPN13'!I43+'Tab 4-PPN14'!I43+'Tab 4-PPN15'!I43+'Tab 4-PPN16'!I43+'Tab 4-PPN17'!I43+'Tab 4-PPN18'!I43+'Tab 4-PPN19'!I43+'Tab 4-PPN20'!I43</f>
        <v>0</v>
      </c>
      <c r="J42" s="266">
        <f>'Tab 3'!K42+'Tab 4-PPN1'!J43+'Tab 4-PPN2'!J43+'Tab 4-PPN3'!J43+'Tab 4-PPN4'!J43+'Tab 4-PPN5'!J43+'Tab 4-PPN6'!J43+'Tab 4-PPN7'!J43+'Tab 4-PPN8'!J43+'Tab 4-PPN9'!K43+'Tab 4-PPN10'!J43+'Tab 4-PPN11'!J43+'Tab 4-PPN12'!J43+'Tab 4-PPN13'!J43+'Tab 4-PPN14'!J43+'Tab 4-PPN15'!J43+'Tab 4-PPN16'!J43+'Tab 4-PPN17'!J43+'Tab 4-PPN18'!J43+'Tab 4-PPN19'!J43+'Tab 4-PPN20'!J43</f>
        <v>0</v>
      </c>
      <c r="K42" s="266">
        <f>'Tab 3'!L42+'Tab 4-PPN1'!K43+'Tab 4-PPN2'!K43+'Tab 4-PPN3'!K43+'Tab 4-PPN4'!K43+'Tab 4-PPN5'!K43+'Tab 4-PPN6'!K43+'Tab 4-PPN7'!K43+'Tab 4-PPN8'!K43+'Tab 4-PPN9'!L43+'Tab 4-PPN10'!K43+'Tab 4-PPN11'!K43+'Tab 4-PPN12'!K43+'Tab 4-PPN13'!K43+'Tab 4-PPN14'!K43+'Tab 4-PPN15'!K43+'Tab 4-PPN16'!K43+'Tab 4-PPN17'!K43+'Tab 4-PPN18'!K43+'Tab 4-PPN19'!K43+'Tab 4-PPN20'!K43</f>
        <v>0</v>
      </c>
      <c r="L42" s="266">
        <f>'Tab 3'!M42+'Tab 4-PPN1'!L43+'Tab 4-PPN2'!L43+'Tab 4-PPN3'!L43+'Tab 4-PPN4'!L43+'Tab 4-PPN5'!L43+'Tab 4-PPN6'!L43+'Tab 4-PPN7'!L43+'Tab 4-PPN8'!L43+'Tab 4-PPN9'!M43+'Tab 4-PPN10'!L43+'Tab 4-PPN11'!L43+'Tab 4-PPN12'!L43+'Tab 4-PPN13'!L43+'Tab 4-PPN14'!L43+'Tab 4-PPN15'!L43+'Tab 4-PPN16'!L43+'Tab 4-PPN17'!L43+'Tab 4-PPN18'!L43+'Tab 4-PPN19'!L43+'Tab 4-PPN20'!L43</f>
        <v>0</v>
      </c>
      <c r="M42" s="266">
        <f>'Tab 3'!N42+'Tab 4-PPN1'!M43+'Tab 4-PPN2'!M43+'Tab 4-PPN3'!M43+'Tab 4-PPN4'!M43+'Tab 4-PPN5'!M43+'Tab 4-PPN6'!M43+'Tab 4-PPN7'!M43+'Tab 4-PPN8'!M43+'Tab 4-PPN9'!N43+'Tab 4-PPN10'!M43+'Tab 4-PPN11'!M43+'Tab 4-PPN12'!M43+'Tab 4-PPN13'!M43+'Tab 4-PPN14'!M43+'Tab 4-PPN15'!M43+'Tab 4-PPN16'!M43+'Tab 4-PPN17'!M43+'Tab 4-PPN18'!M43+'Tab 4-PPN19'!M43+'Tab 4-PPN20'!M43</f>
        <v>0</v>
      </c>
      <c r="N42" s="266">
        <f>'Tab 3'!O42+'Tab 4-PPN1'!N43+'Tab 4-PPN2'!N43+'Tab 4-PPN3'!N43+'Tab 4-PPN4'!N43+'Tab 4-PPN5'!N43+'Tab 4-PPN6'!N43+'Tab 4-PPN7'!N43+'Tab 4-PPN8'!N43+'Tab 4-PPN9'!O43+'Tab 4-PPN10'!N43+'Tab 4-PPN11'!N43+'Tab 4-PPN12'!N43+'Tab 4-PPN13'!N43+'Tab 4-PPN14'!N43+'Tab 4-PPN15'!N43+'Tab 4-PPN16'!N43+'Tab 4-PPN17'!N43+'Tab 4-PPN18'!N43+'Tab 4-PPN19'!N43+'Tab 4-PPN20'!N43</f>
        <v>0</v>
      </c>
      <c r="O42" s="266">
        <f>'Tab 3'!P42+'Tab 4-PPN1'!O43+'Tab 4-PPN2'!O43+'Tab 4-PPN3'!O43+'Tab 4-PPN4'!O43+'Tab 4-PPN5'!O43+'Tab 4-PPN6'!O43+'Tab 4-PPN7'!O43+'Tab 4-PPN8'!O43+'Tab 4-PPN9'!P43+'Tab 4-PPN10'!O43+'Tab 4-PPN11'!O43+'Tab 4-PPN12'!O43+'Tab 4-PPN13'!O43+'Tab 4-PPN14'!O43+'Tab 4-PPN15'!O43+'Tab 4-PPN16'!O43+'Tab 4-PPN17'!O43+'Tab 4-PPN18'!O43+'Tab 4-PPN19'!O43+'Tab 4-PPN20'!O43</f>
        <v>0</v>
      </c>
      <c r="P42" s="266">
        <f>'Tab 3'!Q42+'Tab 4-PPN1'!P43+'Tab 4-PPN2'!P43+'Tab 4-PPN3'!P43+'Tab 4-PPN4'!P43+'Tab 4-PPN5'!P43+'Tab 4-PPN6'!P43+'Tab 4-PPN7'!P43+'Tab 4-PPN8'!P43+'Tab 4-PPN9'!Q43+'Tab 4-PPN10'!P43+'Tab 4-PPN11'!P43+'Tab 4-PPN12'!P43+'Tab 4-PPN13'!P43+'Tab 4-PPN14'!P43+'Tab 4-PPN15'!P43+'Tab 4-PPN16'!P43+'Tab 4-PPN17'!P43+'Tab 4-PPN18'!P43+'Tab 4-PPN19'!P43+'Tab 4-PPN20'!P43</f>
        <v>0</v>
      </c>
      <c r="Q42" s="266">
        <f>'Tab 3'!R42+'Tab 4-PPN1'!Q43+'Tab 4-PPN2'!Q43+'Tab 4-PPN3'!Q43+'Tab 4-PPN4'!Q43+'Tab 4-PPN5'!Q43+'Tab 4-PPN6'!Q43+'Tab 4-PPN7'!Q43+'Tab 4-PPN8'!Q43+'Tab 4-PPN9'!R43+'Tab 4-PPN10'!Q43+'Tab 4-PPN11'!Q43+'Tab 4-PPN12'!Q43+'Tab 4-PPN13'!Q43+'Tab 4-PPN14'!Q43+'Tab 4-PPN15'!Q43+'Tab 4-PPN16'!Q43+'Tab 4-PPN17'!Q43+'Tab 4-PPN18'!Q43+'Tab 4-PPN19'!Q43+'Tab 4-PPN20'!Q43</f>
        <v>0</v>
      </c>
      <c r="R42" s="266">
        <f>'Tab 3'!S42+'Tab 4-PPN1'!R43+'Tab 4-PPN2'!R43+'Tab 4-PPN3'!R43+'Tab 4-PPN4'!R43+'Tab 4-PPN5'!R43+'Tab 4-PPN6'!R43+'Tab 4-PPN7'!R43+'Tab 4-PPN8'!R43+'Tab 4-PPN9'!S43+'Tab 4-PPN10'!R43+'Tab 4-PPN11'!R43+'Tab 4-PPN12'!R43+'Tab 4-PPN13'!R43+'Tab 4-PPN14'!R43+'Tab 4-PPN15'!R43+'Tab 4-PPN16'!R43+'Tab 4-PPN17'!R43+'Tab 4-PPN18'!R43+'Tab 4-PPN19'!R43+'Tab 4-PPN20'!R43</f>
        <v>0</v>
      </c>
      <c r="S42" s="267">
        <f>'Tab 3'!T42+'Tab 4-PPN1'!S43+'Tab 4-PPN2'!S43+'Tab 4-PPN3'!S43+'Tab 4-PPN4'!S43+'Tab 4-PPN5'!S43+'Tab 4-PPN6'!S43+'Tab 4-PPN7'!S43+'Tab 4-PPN8'!S43+'Tab 4-PPN9'!T43+'Tab 4-PPN10'!S43+'Tab 4-PPN11'!S43+'Tab 4-PPN12'!S43+'Tab 4-PPN13'!S43+'Tab 4-PPN14'!S43+'Tab 4-PPN15'!S43+'Tab 4-PPN16'!S43+'Tab 4-PPN17'!S43+'Tab 4-PPN18'!S43+'Tab 4-PPN19'!S43+'Tab 4-PPN20'!S43</f>
        <v>0</v>
      </c>
    </row>
    <row r="43" spans="2:19" s="287" customFormat="1" ht="24.75" customHeight="1">
      <c r="B43" s="37">
        <v>5</v>
      </c>
      <c r="C43" s="122" t="s">
        <v>89</v>
      </c>
      <c r="D43" s="283">
        <v>614800</v>
      </c>
      <c r="E43" s="266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66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66">
        <f t="shared" si="1"/>
        <v>0</v>
      </c>
      <c r="H43" s="266">
        <f>'Tab 3'!I43+'Tab 4-PPN1'!H44+'Tab 4-PPN2'!H44+'Tab 4-PPN3'!H44+'Tab 4-PPN4'!H44+'Tab 4-PPN5'!H44+'Tab 4-PPN6'!H44+'Tab 4-PPN7'!H44+'Tab 4-PPN8'!H44+'Tab 4-PPN9'!I44+'Tab 4-PPN10'!H44+'Tab 4-PPN11'!H44+'Tab 4-PPN12'!H44+'Tab 4-PPN13'!H44+'Tab 4-PPN14'!H44+'Tab 4-PPN15'!H44+'Tab 4-PPN16'!H44+'Tab 4-PPN17'!H44+'Tab 4-PPN18'!H44+'Tab 4-PPN19'!H44+'Tab 4-PPN20'!H44</f>
        <v>0</v>
      </c>
      <c r="I43" s="266">
        <f>'Tab 3'!J43+'Tab 4-PPN1'!I44+'Tab 4-PPN2'!I44+'Tab 4-PPN3'!I44+'Tab 4-PPN4'!I44+'Tab 4-PPN5'!I44+'Tab 4-PPN6'!I44+'Tab 4-PPN7'!I44+'Tab 4-PPN8'!I44+'Tab 4-PPN9'!J44+'Tab 4-PPN10'!I44+'Tab 4-PPN11'!I44+'Tab 4-PPN12'!I44+'Tab 4-PPN13'!I44+'Tab 4-PPN14'!I44+'Tab 4-PPN15'!I44+'Tab 4-PPN16'!I44+'Tab 4-PPN17'!I44+'Tab 4-PPN18'!I44+'Tab 4-PPN19'!I44+'Tab 4-PPN20'!I44</f>
        <v>0</v>
      </c>
      <c r="J43" s="266">
        <f>'Tab 3'!K43+'Tab 4-PPN1'!J44+'Tab 4-PPN2'!J44+'Tab 4-PPN3'!J44+'Tab 4-PPN4'!J44+'Tab 4-PPN5'!J44+'Tab 4-PPN6'!J44+'Tab 4-PPN7'!J44+'Tab 4-PPN8'!J44+'Tab 4-PPN9'!K44+'Tab 4-PPN10'!J44+'Tab 4-PPN11'!J44+'Tab 4-PPN12'!J44+'Tab 4-PPN13'!J44+'Tab 4-PPN14'!J44+'Tab 4-PPN15'!J44+'Tab 4-PPN16'!J44+'Tab 4-PPN17'!J44+'Tab 4-PPN18'!J44+'Tab 4-PPN19'!J44+'Tab 4-PPN20'!J44</f>
        <v>0</v>
      </c>
      <c r="K43" s="266">
        <f>'Tab 3'!L43+'Tab 4-PPN1'!K44+'Tab 4-PPN2'!K44+'Tab 4-PPN3'!K44+'Tab 4-PPN4'!K44+'Tab 4-PPN5'!K44+'Tab 4-PPN6'!K44+'Tab 4-PPN7'!K44+'Tab 4-PPN8'!K44+'Tab 4-PPN9'!L44+'Tab 4-PPN10'!K44+'Tab 4-PPN11'!K44+'Tab 4-PPN12'!K44+'Tab 4-PPN13'!K44+'Tab 4-PPN14'!K44+'Tab 4-PPN15'!K44+'Tab 4-PPN16'!K44+'Tab 4-PPN17'!K44+'Tab 4-PPN18'!K44+'Tab 4-PPN19'!K44+'Tab 4-PPN20'!K44</f>
        <v>0</v>
      </c>
      <c r="L43" s="266">
        <f>'Tab 3'!M43+'Tab 4-PPN1'!L44+'Tab 4-PPN2'!L44+'Tab 4-PPN3'!L44+'Tab 4-PPN4'!L44+'Tab 4-PPN5'!L44+'Tab 4-PPN6'!L44+'Tab 4-PPN7'!L44+'Tab 4-PPN8'!L44+'Tab 4-PPN9'!M44+'Tab 4-PPN10'!L44+'Tab 4-PPN11'!L44+'Tab 4-PPN12'!L44+'Tab 4-PPN13'!L44+'Tab 4-PPN14'!L44+'Tab 4-PPN15'!L44+'Tab 4-PPN16'!L44+'Tab 4-PPN17'!L44+'Tab 4-PPN18'!L44+'Tab 4-PPN19'!L44+'Tab 4-PPN20'!L44</f>
        <v>0</v>
      </c>
      <c r="M43" s="266">
        <f>'Tab 3'!N43+'Tab 4-PPN1'!M44+'Tab 4-PPN2'!M44+'Tab 4-PPN3'!M44+'Tab 4-PPN4'!M44+'Tab 4-PPN5'!M44+'Tab 4-PPN6'!M44+'Tab 4-PPN7'!M44+'Tab 4-PPN8'!M44+'Tab 4-PPN9'!N44+'Tab 4-PPN10'!M44+'Tab 4-PPN11'!M44+'Tab 4-PPN12'!M44+'Tab 4-PPN13'!M44+'Tab 4-PPN14'!M44+'Tab 4-PPN15'!M44+'Tab 4-PPN16'!M44+'Tab 4-PPN17'!M44+'Tab 4-PPN18'!M44+'Tab 4-PPN19'!M44+'Tab 4-PPN20'!M44</f>
        <v>0</v>
      </c>
      <c r="N43" s="266">
        <f>'Tab 3'!O43+'Tab 4-PPN1'!N44+'Tab 4-PPN2'!N44+'Tab 4-PPN3'!N44+'Tab 4-PPN4'!N44+'Tab 4-PPN5'!N44+'Tab 4-PPN6'!N44+'Tab 4-PPN7'!N44+'Tab 4-PPN8'!N44+'Tab 4-PPN9'!O44+'Tab 4-PPN10'!N44+'Tab 4-PPN11'!N44+'Tab 4-PPN12'!N44+'Tab 4-PPN13'!N44+'Tab 4-PPN14'!N44+'Tab 4-PPN15'!N44+'Tab 4-PPN16'!N44+'Tab 4-PPN17'!N44+'Tab 4-PPN18'!N44+'Tab 4-PPN19'!N44+'Tab 4-PPN20'!N44</f>
        <v>0</v>
      </c>
      <c r="O43" s="266">
        <f>'Tab 3'!P43+'Tab 4-PPN1'!O44+'Tab 4-PPN2'!O44+'Tab 4-PPN3'!O44+'Tab 4-PPN4'!O44+'Tab 4-PPN5'!O44+'Tab 4-PPN6'!O44+'Tab 4-PPN7'!O44+'Tab 4-PPN8'!O44+'Tab 4-PPN9'!P44+'Tab 4-PPN10'!O44+'Tab 4-PPN11'!O44+'Tab 4-PPN12'!O44+'Tab 4-PPN13'!O44+'Tab 4-PPN14'!O44+'Tab 4-PPN15'!O44+'Tab 4-PPN16'!O44+'Tab 4-PPN17'!O44+'Tab 4-PPN18'!O44+'Tab 4-PPN19'!O44+'Tab 4-PPN20'!O44</f>
        <v>0</v>
      </c>
      <c r="P43" s="266">
        <f>'Tab 3'!Q43+'Tab 4-PPN1'!P44+'Tab 4-PPN2'!P44+'Tab 4-PPN3'!P44+'Tab 4-PPN4'!P44+'Tab 4-PPN5'!P44+'Tab 4-PPN6'!P44+'Tab 4-PPN7'!P44+'Tab 4-PPN8'!P44+'Tab 4-PPN9'!Q44+'Tab 4-PPN10'!P44+'Tab 4-PPN11'!P44+'Tab 4-PPN12'!P44+'Tab 4-PPN13'!P44+'Tab 4-PPN14'!P44+'Tab 4-PPN15'!P44+'Tab 4-PPN16'!P44+'Tab 4-PPN17'!P44+'Tab 4-PPN18'!P44+'Tab 4-PPN19'!P44+'Tab 4-PPN20'!P44</f>
        <v>0</v>
      </c>
      <c r="Q43" s="266">
        <f>'Tab 3'!R43+'Tab 4-PPN1'!Q44+'Tab 4-PPN2'!Q44+'Tab 4-PPN3'!Q44+'Tab 4-PPN4'!Q44+'Tab 4-PPN5'!Q44+'Tab 4-PPN6'!Q44+'Tab 4-PPN7'!Q44+'Tab 4-PPN8'!Q44+'Tab 4-PPN9'!R44+'Tab 4-PPN10'!Q44+'Tab 4-PPN11'!Q44+'Tab 4-PPN12'!Q44+'Tab 4-PPN13'!Q44+'Tab 4-PPN14'!Q44+'Tab 4-PPN15'!Q44+'Tab 4-PPN16'!Q44+'Tab 4-PPN17'!Q44+'Tab 4-PPN18'!Q44+'Tab 4-PPN19'!Q44+'Tab 4-PPN20'!Q44</f>
        <v>0</v>
      </c>
      <c r="R43" s="266">
        <f>'Tab 3'!S43+'Tab 4-PPN1'!R44+'Tab 4-PPN2'!R44+'Tab 4-PPN3'!R44+'Tab 4-PPN4'!R44+'Tab 4-PPN5'!R44+'Tab 4-PPN6'!R44+'Tab 4-PPN7'!R44+'Tab 4-PPN8'!R44+'Tab 4-PPN9'!S44+'Tab 4-PPN10'!R44+'Tab 4-PPN11'!R44+'Tab 4-PPN12'!R44+'Tab 4-PPN13'!R44+'Tab 4-PPN14'!R44+'Tab 4-PPN15'!R44+'Tab 4-PPN16'!R44+'Tab 4-PPN17'!R44+'Tab 4-PPN18'!R44+'Tab 4-PPN19'!R44+'Tab 4-PPN20'!R44</f>
        <v>0</v>
      </c>
      <c r="S43" s="267">
        <f>'Tab 3'!T43+'Tab 4-PPN1'!S44+'Tab 4-PPN2'!S44+'Tab 4-PPN3'!S44+'Tab 4-PPN4'!S44+'Tab 4-PPN5'!S44+'Tab 4-PPN6'!S44+'Tab 4-PPN7'!S44+'Tab 4-PPN8'!S44+'Tab 4-PPN9'!T44+'Tab 4-PPN10'!S44+'Tab 4-PPN11'!S44+'Tab 4-PPN12'!S44+'Tab 4-PPN13'!S44+'Tab 4-PPN14'!S44+'Tab 4-PPN15'!S44+'Tab 4-PPN16'!S44+'Tab 4-PPN17'!S44+'Tab 4-PPN18'!S44+'Tab 4-PPN19'!S44+'Tab 4-PPN20'!S44</f>
        <v>0</v>
      </c>
    </row>
    <row r="44" spans="2:19" s="287" customFormat="1" ht="24.75" customHeight="1">
      <c r="B44" s="37"/>
      <c r="C44" s="122"/>
      <c r="D44" s="283"/>
      <c r="E44" s="266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66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66">
        <f t="shared" si="1"/>
        <v>0</v>
      </c>
      <c r="H44" s="266">
        <f>'Tab 3'!I44+'Tab 4-PPN1'!H45+'Tab 4-PPN2'!H45+'Tab 4-PPN3'!H45+'Tab 4-PPN4'!H45+'Tab 4-PPN5'!H45+'Tab 4-PPN6'!H45+'Tab 4-PPN7'!H45+'Tab 4-PPN8'!H45+'Tab 4-PPN9'!I45+'Tab 4-PPN10'!H45+'Tab 4-PPN11'!H45+'Tab 4-PPN12'!H45+'Tab 4-PPN13'!H45+'Tab 4-PPN14'!H45+'Tab 4-PPN15'!H45+'Tab 4-PPN16'!H45+'Tab 4-PPN17'!H45+'Tab 4-PPN18'!H45+'Tab 4-PPN19'!H45+'Tab 4-PPN20'!H45</f>
        <v>0</v>
      </c>
      <c r="I44" s="266">
        <f>'Tab 3'!J44+'Tab 4-PPN1'!I45+'Tab 4-PPN2'!I45+'Tab 4-PPN3'!I45+'Tab 4-PPN4'!I45+'Tab 4-PPN5'!I45+'Tab 4-PPN6'!I45+'Tab 4-PPN7'!I45+'Tab 4-PPN8'!I45+'Tab 4-PPN9'!J45+'Tab 4-PPN10'!I45+'Tab 4-PPN11'!I45+'Tab 4-PPN12'!I45+'Tab 4-PPN13'!I45+'Tab 4-PPN14'!I45+'Tab 4-PPN15'!I45+'Tab 4-PPN16'!I45+'Tab 4-PPN17'!I45+'Tab 4-PPN18'!I45+'Tab 4-PPN19'!I45+'Tab 4-PPN20'!I45</f>
        <v>0</v>
      </c>
      <c r="J44" s="266">
        <f>'Tab 3'!K44+'Tab 4-PPN1'!J45+'Tab 4-PPN2'!J45+'Tab 4-PPN3'!J45+'Tab 4-PPN4'!J45+'Tab 4-PPN5'!J45+'Tab 4-PPN6'!J45+'Tab 4-PPN7'!J45+'Tab 4-PPN8'!J45+'Tab 4-PPN9'!K45+'Tab 4-PPN10'!J45+'Tab 4-PPN11'!J45+'Tab 4-PPN12'!J45+'Tab 4-PPN13'!J45+'Tab 4-PPN14'!J45+'Tab 4-PPN15'!J45+'Tab 4-PPN16'!J45+'Tab 4-PPN17'!J45+'Tab 4-PPN18'!J45+'Tab 4-PPN19'!J45+'Tab 4-PPN20'!J45</f>
        <v>0</v>
      </c>
      <c r="K44" s="266">
        <f>'Tab 3'!L44+'Tab 4-PPN1'!K45+'Tab 4-PPN2'!K45+'Tab 4-PPN3'!K45+'Tab 4-PPN4'!K45+'Tab 4-PPN5'!K45+'Tab 4-PPN6'!K45+'Tab 4-PPN7'!K45+'Tab 4-PPN8'!K45+'Tab 4-PPN9'!L45+'Tab 4-PPN10'!K45+'Tab 4-PPN11'!K45+'Tab 4-PPN12'!K45+'Tab 4-PPN13'!K45+'Tab 4-PPN14'!K45+'Tab 4-PPN15'!K45+'Tab 4-PPN16'!K45+'Tab 4-PPN17'!K45+'Tab 4-PPN18'!K45+'Tab 4-PPN19'!K45+'Tab 4-PPN20'!K45</f>
        <v>0</v>
      </c>
      <c r="L44" s="266">
        <f>'Tab 3'!M44+'Tab 4-PPN1'!L45+'Tab 4-PPN2'!L45+'Tab 4-PPN3'!L45+'Tab 4-PPN4'!L45+'Tab 4-PPN5'!L45+'Tab 4-PPN6'!L45+'Tab 4-PPN7'!L45+'Tab 4-PPN8'!L45+'Tab 4-PPN9'!M45+'Tab 4-PPN10'!L45+'Tab 4-PPN11'!L45+'Tab 4-PPN12'!L45+'Tab 4-PPN13'!L45+'Tab 4-PPN14'!L45+'Tab 4-PPN15'!L45+'Tab 4-PPN16'!L45+'Tab 4-PPN17'!L45+'Tab 4-PPN18'!L45+'Tab 4-PPN19'!L45+'Tab 4-PPN20'!L45</f>
        <v>0</v>
      </c>
      <c r="M44" s="266">
        <f>'Tab 3'!N44+'Tab 4-PPN1'!M45+'Tab 4-PPN2'!M45+'Tab 4-PPN3'!M45+'Tab 4-PPN4'!M45+'Tab 4-PPN5'!M45+'Tab 4-PPN6'!M45+'Tab 4-PPN7'!M45+'Tab 4-PPN8'!M45+'Tab 4-PPN9'!N45+'Tab 4-PPN10'!M45+'Tab 4-PPN11'!M45+'Tab 4-PPN12'!M45+'Tab 4-PPN13'!M45+'Tab 4-PPN14'!M45+'Tab 4-PPN15'!M45+'Tab 4-PPN16'!M45+'Tab 4-PPN17'!M45+'Tab 4-PPN18'!M45+'Tab 4-PPN19'!M45+'Tab 4-PPN20'!M45</f>
        <v>0</v>
      </c>
      <c r="N44" s="266">
        <f>'Tab 3'!O44+'Tab 4-PPN1'!N45+'Tab 4-PPN2'!N45+'Tab 4-PPN3'!N45+'Tab 4-PPN4'!N45+'Tab 4-PPN5'!N45+'Tab 4-PPN6'!N45+'Tab 4-PPN7'!N45+'Tab 4-PPN8'!N45+'Tab 4-PPN9'!O45+'Tab 4-PPN10'!N45+'Tab 4-PPN11'!N45+'Tab 4-PPN12'!N45+'Tab 4-PPN13'!N45+'Tab 4-PPN14'!N45+'Tab 4-PPN15'!N45+'Tab 4-PPN16'!N45+'Tab 4-PPN17'!N45+'Tab 4-PPN18'!N45+'Tab 4-PPN19'!N45+'Tab 4-PPN20'!N45</f>
        <v>0</v>
      </c>
      <c r="O44" s="266">
        <f>'Tab 3'!P44+'Tab 4-PPN1'!O45+'Tab 4-PPN2'!O45+'Tab 4-PPN3'!O45+'Tab 4-PPN4'!O45+'Tab 4-PPN5'!O45+'Tab 4-PPN6'!O45+'Tab 4-PPN7'!O45+'Tab 4-PPN8'!O45+'Tab 4-PPN9'!P45+'Tab 4-PPN10'!O45+'Tab 4-PPN11'!O45+'Tab 4-PPN12'!O45+'Tab 4-PPN13'!O45+'Tab 4-PPN14'!O45+'Tab 4-PPN15'!O45+'Tab 4-PPN16'!O45+'Tab 4-PPN17'!O45+'Tab 4-PPN18'!O45+'Tab 4-PPN19'!O45+'Tab 4-PPN20'!O45</f>
        <v>0</v>
      </c>
      <c r="P44" s="266">
        <f>'Tab 3'!Q44+'Tab 4-PPN1'!P45+'Tab 4-PPN2'!P45+'Tab 4-PPN3'!P45+'Tab 4-PPN4'!P45+'Tab 4-PPN5'!P45+'Tab 4-PPN6'!P45+'Tab 4-PPN7'!P45+'Tab 4-PPN8'!P45+'Tab 4-PPN9'!Q45+'Tab 4-PPN10'!P45+'Tab 4-PPN11'!P45+'Tab 4-PPN12'!P45+'Tab 4-PPN13'!P45+'Tab 4-PPN14'!P45+'Tab 4-PPN15'!P45+'Tab 4-PPN16'!P45+'Tab 4-PPN17'!P45+'Tab 4-PPN18'!P45+'Tab 4-PPN19'!P45+'Tab 4-PPN20'!P45</f>
        <v>0</v>
      </c>
      <c r="Q44" s="266">
        <f>'Tab 3'!R44+'Tab 4-PPN1'!Q45+'Tab 4-PPN2'!Q45+'Tab 4-PPN3'!Q45+'Tab 4-PPN4'!Q45+'Tab 4-PPN5'!Q45+'Tab 4-PPN6'!Q45+'Tab 4-PPN7'!Q45+'Tab 4-PPN8'!Q45+'Tab 4-PPN9'!R45+'Tab 4-PPN10'!Q45+'Tab 4-PPN11'!Q45+'Tab 4-PPN12'!Q45+'Tab 4-PPN13'!Q45+'Tab 4-PPN14'!Q45+'Tab 4-PPN15'!Q45+'Tab 4-PPN16'!Q45+'Tab 4-PPN17'!Q45+'Tab 4-PPN18'!Q45+'Tab 4-PPN19'!Q45+'Tab 4-PPN20'!Q45</f>
        <v>0</v>
      </c>
      <c r="R44" s="266">
        <f>'Tab 3'!S44+'Tab 4-PPN1'!R45+'Tab 4-PPN2'!R45+'Tab 4-PPN3'!R45+'Tab 4-PPN4'!R45+'Tab 4-PPN5'!R45+'Tab 4-PPN6'!R45+'Tab 4-PPN7'!R45+'Tab 4-PPN8'!R45+'Tab 4-PPN9'!S45+'Tab 4-PPN10'!R45+'Tab 4-PPN11'!R45+'Tab 4-PPN12'!R45+'Tab 4-PPN13'!R45+'Tab 4-PPN14'!R45+'Tab 4-PPN15'!R45+'Tab 4-PPN16'!R45+'Tab 4-PPN17'!R45+'Tab 4-PPN18'!R45+'Tab 4-PPN19'!R45+'Tab 4-PPN20'!R45</f>
        <v>0</v>
      </c>
      <c r="S44" s="267">
        <f>'Tab 3'!T44+'Tab 4-PPN1'!S45+'Tab 4-PPN2'!S45+'Tab 4-PPN3'!S45+'Tab 4-PPN4'!S45+'Tab 4-PPN5'!S45+'Tab 4-PPN6'!S45+'Tab 4-PPN7'!S45+'Tab 4-PPN8'!S45+'Tab 4-PPN9'!T45+'Tab 4-PPN10'!S45+'Tab 4-PPN11'!S45+'Tab 4-PPN12'!S45+'Tab 4-PPN13'!S45+'Tab 4-PPN14'!S45+'Tab 4-PPN15'!S45+'Tab 4-PPN16'!S45+'Tab 4-PPN17'!S45+'Tab 4-PPN18'!S45+'Tab 4-PPN19'!S45+'Tab 4-PPN20'!S45</f>
        <v>0</v>
      </c>
    </row>
    <row r="45" spans="2:19" s="287" customFormat="1" ht="24.75" customHeight="1">
      <c r="B45" s="37">
        <v>6</v>
      </c>
      <c r="C45" s="122" t="s">
        <v>90</v>
      </c>
      <c r="D45" s="283">
        <v>614900</v>
      </c>
      <c r="E45" s="266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66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66">
        <f t="shared" si="1"/>
        <v>0</v>
      </c>
      <c r="H45" s="266">
        <f>'Tab 3'!I45+'Tab 4-PPN1'!H46+'Tab 4-PPN2'!H46+'Tab 4-PPN3'!H46+'Tab 4-PPN4'!H46+'Tab 4-PPN5'!H46+'Tab 4-PPN6'!H46+'Tab 4-PPN7'!H46+'Tab 4-PPN8'!H46+'Tab 4-PPN9'!I46+'Tab 4-PPN10'!H46+'Tab 4-PPN11'!H46+'Tab 4-PPN12'!H46+'Tab 4-PPN13'!H46+'Tab 4-PPN14'!H46+'Tab 4-PPN15'!H46+'Tab 4-PPN16'!H46+'Tab 4-PPN17'!H46+'Tab 4-PPN18'!H46+'Tab 4-PPN19'!H46+'Tab 4-PPN20'!H46</f>
        <v>0</v>
      </c>
      <c r="I45" s="266">
        <f>'Tab 3'!J45+'Tab 4-PPN1'!I46+'Tab 4-PPN2'!I46+'Tab 4-PPN3'!I46+'Tab 4-PPN4'!I46+'Tab 4-PPN5'!I46+'Tab 4-PPN6'!I46+'Tab 4-PPN7'!I46+'Tab 4-PPN8'!I46+'Tab 4-PPN9'!J46+'Tab 4-PPN10'!I46+'Tab 4-PPN11'!I46+'Tab 4-PPN12'!I46+'Tab 4-PPN13'!I46+'Tab 4-PPN14'!I46+'Tab 4-PPN15'!I46+'Tab 4-PPN16'!I46+'Tab 4-PPN17'!I46+'Tab 4-PPN18'!I46+'Tab 4-PPN19'!I46+'Tab 4-PPN20'!I46</f>
        <v>0</v>
      </c>
      <c r="J45" s="266">
        <f>'Tab 3'!K45+'Tab 4-PPN1'!J46+'Tab 4-PPN2'!J46+'Tab 4-PPN3'!J46+'Tab 4-PPN4'!J46+'Tab 4-PPN5'!J46+'Tab 4-PPN6'!J46+'Tab 4-PPN7'!J46+'Tab 4-PPN8'!J46+'Tab 4-PPN9'!K46+'Tab 4-PPN10'!J46+'Tab 4-PPN11'!J46+'Tab 4-PPN12'!J46+'Tab 4-PPN13'!J46+'Tab 4-PPN14'!J46+'Tab 4-PPN15'!J46+'Tab 4-PPN16'!J46+'Tab 4-PPN17'!J46+'Tab 4-PPN18'!J46+'Tab 4-PPN19'!J46+'Tab 4-PPN20'!J46</f>
        <v>0</v>
      </c>
      <c r="K45" s="266">
        <f>'Tab 3'!L45+'Tab 4-PPN1'!K46+'Tab 4-PPN2'!K46+'Tab 4-PPN3'!K46+'Tab 4-PPN4'!K46+'Tab 4-PPN5'!K46+'Tab 4-PPN6'!K46+'Tab 4-PPN7'!K46+'Tab 4-PPN8'!K46+'Tab 4-PPN9'!L46+'Tab 4-PPN10'!K46+'Tab 4-PPN11'!K46+'Tab 4-PPN12'!K46+'Tab 4-PPN13'!K46+'Tab 4-PPN14'!K46+'Tab 4-PPN15'!K46+'Tab 4-PPN16'!K46+'Tab 4-PPN17'!K46+'Tab 4-PPN18'!K46+'Tab 4-PPN19'!K46+'Tab 4-PPN20'!K46</f>
        <v>0</v>
      </c>
      <c r="L45" s="266">
        <f>'Tab 3'!M45+'Tab 4-PPN1'!L46+'Tab 4-PPN2'!L46+'Tab 4-PPN3'!L46+'Tab 4-PPN4'!L46+'Tab 4-PPN5'!L46+'Tab 4-PPN6'!L46+'Tab 4-PPN7'!L46+'Tab 4-PPN8'!L46+'Tab 4-PPN9'!M46+'Tab 4-PPN10'!L46+'Tab 4-PPN11'!L46+'Tab 4-PPN12'!L46+'Tab 4-PPN13'!L46+'Tab 4-PPN14'!L46+'Tab 4-PPN15'!L46+'Tab 4-PPN16'!L46+'Tab 4-PPN17'!L46+'Tab 4-PPN18'!L46+'Tab 4-PPN19'!L46+'Tab 4-PPN20'!L46</f>
        <v>0</v>
      </c>
      <c r="M45" s="266">
        <f>'Tab 3'!N45+'Tab 4-PPN1'!M46+'Tab 4-PPN2'!M46+'Tab 4-PPN3'!M46+'Tab 4-PPN4'!M46+'Tab 4-PPN5'!M46+'Tab 4-PPN6'!M46+'Tab 4-PPN7'!M46+'Tab 4-PPN8'!M46+'Tab 4-PPN9'!N46+'Tab 4-PPN10'!M46+'Tab 4-PPN11'!M46+'Tab 4-PPN12'!M46+'Tab 4-PPN13'!M46+'Tab 4-PPN14'!M46+'Tab 4-PPN15'!M46+'Tab 4-PPN16'!M46+'Tab 4-PPN17'!M46+'Tab 4-PPN18'!M46+'Tab 4-PPN19'!M46+'Tab 4-PPN20'!M46</f>
        <v>0</v>
      </c>
      <c r="N45" s="266">
        <f>'Tab 3'!O45+'Tab 4-PPN1'!N46+'Tab 4-PPN2'!N46+'Tab 4-PPN3'!N46+'Tab 4-PPN4'!N46+'Tab 4-PPN5'!N46+'Tab 4-PPN6'!N46+'Tab 4-PPN7'!N46+'Tab 4-PPN8'!N46+'Tab 4-PPN9'!O46+'Tab 4-PPN10'!N46+'Tab 4-PPN11'!N46+'Tab 4-PPN12'!N46+'Tab 4-PPN13'!N46+'Tab 4-PPN14'!N46+'Tab 4-PPN15'!N46+'Tab 4-PPN16'!N46+'Tab 4-PPN17'!N46+'Tab 4-PPN18'!N46+'Tab 4-PPN19'!N46+'Tab 4-PPN20'!N46</f>
        <v>0</v>
      </c>
      <c r="O45" s="266">
        <f>'Tab 3'!P45+'Tab 4-PPN1'!O46+'Tab 4-PPN2'!O46+'Tab 4-PPN3'!O46+'Tab 4-PPN4'!O46+'Tab 4-PPN5'!O46+'Tab 4-PPN6'!O46+'Tab 4-PPN7'!O46+'Tab 4-PPN8'!O46+'Tab 4-PPN9'!P46+'Tab 4-PPN10'!O46+'Tab 4-PPN11'!O46+'Tab 4-PPN12'!O46+'Tab 4-PPN13'!O46+'Tab 4-PPN14'!O46+'Tab 4-PPN15'!O46+'Tab 4-PPN16'!O46+'Tab 4-PPN17'!O46+'Tab 4-PPN18'!O46+'Tab 4-PPN19'!O46+'Tab 4-PPN20'!O46</f>
        <v>0</v>
      </c>
      <c r="P45" s="266">
        <f>'Tab 3'!Q45+'Tab 4-PPN1'!P46+'Tab 4-PPN2'!P46+'Tab 4-PPN3'!P46+'Tab 4-PPN4'!P46+'Tab 4-PPN5'!P46+'Tab 4-PPN6'!P46+'Tab 4-PPN7'!P46+'Tab 4-PPN8'!P46+'Tab 4-PPN9'!Q46+'Tab 4-PPN10'!P46+'Tab 4-PPN11'!P46+'Tab 4-PPN12'!P46+'Tab 4-PPN13'!P46+'Tab 4-PPN14'!P46+'Tab 4-PPN15'!P46+'Tab 4-PPN16'!P46+'Tab 4-PPN17'!P46+'Tab 4-PPN18'!P46+'Tab 4-PPN19'!P46+'Tab 4-PPN20'!P46</f>
        <v>0</v>
      </c>
      <c r="Q45" s="266">
        <f>'Tab 3'!R45+'Tab 4-PPN1'!Q46+'Tab 4-PPN2'!Q46+'Tab 4-PPN3'!Q46+'Tab 4-PPN4'!Q46+'Tab 4-PPN5'!Q46+'Tab 4-PPN6'!Q46+'Tab 4-PPN7'!Q46+'Tab 4-PPN8'!Q46+'Tab 4-PPN9'!R46+'Tab 4-PPN10'!Q46+'Tab 4-PPN11'!Q46+'Tab 4-PPN12'!Q46+'Tab 4-PPN13'!Q46+'Tab 4-PPN14'!Q46+'Tab 4-PPN15'!Q46+'Tab 4-PPN16'!Q46+'Tab 4-PPN17'!Q46+'Tab 4-PPN18'!Q46+'Tab 4-PPN19'!Q46+'Tab 4-PPN20'!Q46</f>
        <v>0</v>
      </c>
      <c r="R45" s="266">
        <f>'Tab 3'!S45+'Tab 4-PPN1'!R46+'Tab 4-PPN2'!R46+'Tab 4-PPN3'!R46+'Tab 4-PPN4'!R46+'Tab 4-PPN5'!R46+'Tab 4-PPN6'!R46+'Tab 4-PPN7'!R46+'Tab 4-PPN8'!R46+'Tab 4-PPN9'!S46+'Tab 4-PPN10'!R46+'Tab 4-PPN11'!R46+'Tab 4-PPN12'!R46+'Tab 4-PPN13'!R46+'Tab 4-PPN14'!R46+'Tab 4-PPN15'!R46+'Tab 4-PPN16'!R46+'Tab 4-PPN17'!R46+'Tab 4-PPN18'!R46+'Tab 4-PPN19'!R46+'Tab 4-PPN20'!R46</f>
        <v>0</v>
      </c>
      <c r="S45" s="267">
        <f>'Tab 3'!T45+'Tab 4-PPN1'!S46+'Tab 4-PPN2'!S46+'Tab 4-PPN3'!S46+'Tab 4-PPN4'!S46+'Tab 4-PPN5'!S46+'Tab 4-PPN6'!S46+'Tab 4-PPN7'!S46+'Tab 4-PPN8'!S46+'Tab 4-PPN9'!T46+'Tab 4-PPN10'!S46+'Tab 4-PPN11'!S46+'Tab 4-PPN12'!S46+'Tab 4-PPN13'!S46+'Tab 4-PPN14'!S46+'Tab 4-PPN15'!S46+'Tab 4-PPN16'!S46+'Tab 4-PPN17'!S46+'Tab 4-PPN18'!S46+'Tab 4-PPN19'!S46+'Tab 4-PPN20'!S46</f>
        <v>0</v>
      </c>
    </row>
    <row r="46" spans="2:19" s="287" customFormat="1" ht="24.75" customHeight="1">
      <c r="B46" s="32"/>
      <c r="C46" s="117"/>
      <c r="D46" s="33"/>
      <c r="E46" s="266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66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66">
        <f t="shared" si="1"/>
        <v>0</v>
      </c>
      <c r="H46" s="266">
        <f>'Tab 3'!I46+'Tab 4-PPN1'!H47+'Tab 4-PPN2'!H47+'Tab 4-PPN3'!H47+'Tab 4-PPN4'!H47+'Tab 4-PPN5'!H47+'Tab 4-PPN6'!H47+'Tab 4-PPN7'!H47+'Tab 4-PPN8'!H47+'Tab 4-PPN9'!I47+'Tab 4-PPN10'!H47+'Tab 4-PPN11'!H47+'Tab 4-PPN12'!H47+'Tab 4-PPN13'!H47+'Tab 4-PPN14'!H47+'Tab 4-PPN15'!H47+'Tab 4-PPN16'!H47+'Tab 4-PPN17'!H47+'Tab 4-PPN18'!H47+'Tab 4-PPN19'!H47+'Tab 4-PPN20'!H47</f>
        <v>0</v>
      </c>
      <c r="I46" s="266">
        <f>'Tab 3'!J46+'Tab 4-PPN1'!I47+'Tab 4-PPN2'!I47+'Tab 4-PPN3'!I47+'Tab 4-PPN4'!I47+'Tab 4-PPN5'!I47+'Tab 4-PPN6'!I47+'Tab 4-PPN7'!I47+'Tab 4-PPN8'!I47+'Tab 4-PPN9'!J47+'Tab 4-PPN10'!I47+'Tab 4-PPN11'!I47+'Tab 4-PPN12'!I47+'Tab 4-PPN13'!I47+'Tab 4-PPN14'!I47+'Tab 4-PPN15'!I47+'Tab 4-PPN16'!I47+'Tab 4-PPN17'!I47+'Tab 4-PPN18'!I47+'Tab 4-PPN19'!I47+'Tab 4-PPN20'!I47</f>
        <v>0</v>
      </c>
      <c r="J46" s="266">
        <f>'Tab 3'!K46+'Tab 4-PPN1'!J47+'Tab 4-PPN2'!J47+'Tab 4-PPN3'!J47+'Tab 4-PPN4'!J47+'Tab 4-PPN5'!J47+'Tab 4-PPN6'!J47+'Tab 4-PPN7'!J47+'Tab 4-PPN8'!J47+'Tab 4-PPN9'!K47+'Tab 4-PPN10'!J47+'Tab 4-PPN11'!J47+'Tab 4-PPN12'!J47+'Tab 4-PPN13'!J47+'Tab 4-PPN14'!J47+'Tab 4-PPN15'!J47+'Tab 4-PPN16'!J47+'Tab 4-PPN17'!J47+'Tab 4-PPN18'!J47+'Tab 4-PPN19'!J47+'Tab 4-PPN20'!J47</f>
        <v>0</v>
      </c>
      <c r="K46" s="266">
        <f>'Tab 3'!L46+'Tab 4-PPN1'!K47+'Tab 4-PPN2'!K47+'Tab 4-PPN3'!K47+'Tab 4-PPN4'!K47+'Tab 4-PPN5'!K47+'Tab 4-PPN6'!K47+'Tab 4-PPN7'!K47+'Tab 4-PPN8'!K47+'Tab 4-PPN9'!L47+'Tab 4-PPN10'!K47+'Tab 4-PPN11'!K47+'Tab 4-PPN12'!K47+'Tab 4-PPN13'!K47+'Tab 4-PPN14'!K47+'Tab 4-PPN15'!K47+'Tab 4-PPN16'!K47+'Tab 4-PPN17'!K47+'Tab 4-PPN18'!K47+'Tab 4-PPN19'!K47+'Tab 4-PPN20'!K47</f>
        <v>0</v>
      </c>
      <c r="L46" s="266">
        <f>'Tab 3'!M46+'Tab 4-PPN1'!L47+'Tab 4-PPN2'!L47+'Tab 4-PPN3'!L47+'Tab 4-PPN4'!L47+'Tab 4-PPN5'!L47+'Tab 4-PPN6'!L47+'Tab 4-PPN7'!L47+'Tab 4-PPN8'!L47+'Tab 4-PPN9'!M47+'Tab 4-PPN10'!L47+'Tab 4-PPN11'!L47+'Tab 4-PPN12'!L47+'Tab 4-PPN13'!L47+'Tab 4-PPN14'!L47+'Tab 4-PPN15'!L47+'Tab 4-PPN16'!L47+'Tab 4-PPN17'!L47+'Tab 4-PPN18'!L47+'Tab 4-PPN19'!L47+'Tab 4-PPN20'!L47</f>
        <v>0</v>
      </c>
      <c r="M46" s="266">
        <f>'Tab 3'!N46+'Tab 4-PPN1'!M47+'Tab 4-PPN2'!M47+'Tab 4-PPN3'!M47+'Tab 4-PPN4'!M47+'Tab 4-PPN5'!M47+'Tab 4-PPN6'!M47+'Tab 4-PPN7'!M47+'Tab 4-PPN8'!M47+'Tab 4-PPN9'!N47+'Tab 4-PPN10'!M47+'Tab 4-PPN11'!M47+'Tab 4-PPN12'!M47+'Tab 4-PPN13'!M47+'Tab 4-PPN14'!M47+'Tab 4-PPN15'!M47+'Tab 4-PPN16'!M47+'Tab 4-PPN17'!M47+'Tab 4-PPN18'!M47+'Tab 4-PPN19'!M47+'Tab 4-PPN20'!M47</f>
        <v>0</v>
      </c>
      <c r="N46" s="266">
        <f>'Tab 3'!O46+'Tab 4-PPN1'!N47+'Tab 4-PPN2'!N47+'Tab 4-PPN3'!N47+'Tab 4-PPN4'!N47+'Tab 4-PPN5'!N47+'Tab 4-PPN6'!N47+'Tab 4-PPN7'!N47+'Tab 4-PPN8'!N47+'Tab 4-PPN9'!O47+'Tab 4-PPN10'!N47+'Tab 4-PPN11'!N47+'Tab 4-PPN12'!N47+'Tab 4-PPN13'!N47+'Tab 4-PPN14'!N47+'Tab 4-PPN15'!N47+'Tab 4-PPN16'!N47+'Tab 4-PPN17'!N47+'Tab 4-PPN18'!N47+'Tab 4-PPN19'!N47+'Tab 4-PPN20'!N47</f>
        <v>0</v>
      </c>
      <c r="O46" s="266">
        <f>'Tab 3'!P46+'Tab 4-PPN1'!O47+'Tab 4-PPN2'!O47+'Tab 4-PPN3'!O47+'Tab 4-PPN4'!O47+'Tab 4-PPN5'!O47+'Tab 4-PPN6'!O47+'Tab 4-PPN7'!O47+'Tab 4-PPN8'!O47+'Tab 4-PPN9'!P47+'Tab 4-PPN10'!O47+'Tab 4-PPN11'!O47+'Tab 4-PPN12'!O47+'Tab 4-PPN13'!O47+'Tab 4-PPN14'!O47+'Tab 4-PPN15'!O47+'Tab 4-PPN16'!O47+'Tab 4-PPN17'!O47+'Tab 4-PPN18'!O47+'Tab 4-PPN19'!O47+'Tab 4-PPN20'!O47</f>
        <v>0</v>
      </c>
      <c r="P46" s="266">
        <f>'Tab 3'!Q46+'Tab 4-PPN1'!P47+'Tab 4-PPN2'!P47+'Tab 4-PPN3'!P47+'Tab 4-PPN4'!P47+'Tab 4-PPN5'!P47+'Tab 4-PPN6'!P47+'Tab 4-PPN7'!P47+'Tab 4-PPN8'!P47+'Tab 4-PPN9'!Q47+'Tab 4-PPN10'!P47+'Tab 4-PPN11'!P47+'Tab 4-PPN12'!P47+'Tab 4-PPN13'!P47+'Tab 4-PPN14'!P47+'Tab 4-PPN15'!P47+'Tab 4-PPN16'!P47+'Tab 4-PPN17'!P47+'Tab 4-PPN18'!P47+'Tab 4-PPN19'!P47+'Tab 4-PPN20'!P47</f>
        <v>0</v>
      </c>
      <c r="Q46" s="266">
        <f>'Tab 3'!R46+'Tab 4-PPN1'!Q47+'Tab 4-PPN2'!Q47+'Tab 4-PPN3'!Q47+'Tab 4-PPN4'!Q47+'Tab 4-PPN5'!Q47+'Tab 4-PPN6'!Q47+'Tab 4-PPN7'!Q47+'Tab 4-PPN8'!Q47+'Tab 4-PPN9'!R47+'Tab 4-PPN10'!Q47+'Tab 4-PPN11'!Q47+'Tab 4-PPN12'!Q47+'Tab 4-PPN13'!Q47+'Tab 4-PPN14'!Q47+'Tab 4-PPN15'!Q47+'Tab 4-PPN16'!Q47+'Tab 4-PPN17'!Q47+'Tab 4-PPN18'!Q47+'Tab 4-PPN19'!Q47+'Tab 4-PPN20'!Q47</f>
        <v>0</v>
      </c>
      <c r="R46" s="266">
        <f>'Tab 3'!S46+'Tab 4-PPN1'!R47+'Tab 4-PPN2'!R47+'Tab 4-PPN3'!R47+'Tab 4-PPN4'!R47+'Tab 4-PPN5'!R47+'Tab 4-PPN6'!R47+'Tab 4-PPN7'!R47+'Tab 4-PPN8'!R47+'Tab 4-PPN9'!S47+'Tab 4-PPN10'!R47+'Tab 4-PPN11'!R47+'Tab 4-PPN12'!R47+'Tab 4-PPN13'!R47+'Tab 4-PPN14'!R47+'Tab 4-PPN15'!R47+'Tab 4-PPN16'!R47+'Tab 4-PPN17'!R47+'Tab 4-PPN18'!R47+'Tab 4-PPN19'!R47+'Tab 4-PPN20'!R47</f>
        <v>0</v>
      </c>
      <c r="S46" s="267">
        <f>'Tab 3'!T46+'Tab 4-PPN1'!S47+'Tab 4-PPN2'!S47+'Tab 4-PPN3'!S47+'Tab 4-PPN4'!S47+'Tab 4-PPN5'!S47+'Tab 4-PPN6'!S47+'Tab 4-PPN7'!S47+'Tab 4-PPN8'!S47+'Tab 4-PPN9'!T47+'Tab 4-PPN10'!S47+'Tab 4-PPN11'!S47+'Tab 4-PPN12'!S47+'Tab 4-PPN13'!S47+'Tab 4-PPN14'!S47+'Tab 4-PPN15'!S47+'Tab 4-PPN16'!S47+'Tab 4-PPN17'!S47+'Tab 4-PPN18'!S47+'Tab 4-PPN19'!S47+'Tab 4-PPN20'!S47</f>
        <v>0</v>
      </c>
    </row>
    <row r="47" spans="2:19" s="287" customFormat="1" ht="24.75" customHeight="1" thickBot="1">
      <c r="B47" s="229" t="s">
        <v>23</v>
      </c>
      <c r="C47" s="147" t="s">
        <v>102</v>
      </c>
      <c r="D47" s="196">
        <v>615000</v>
      </c>
      <c r="E47" s="271">
        <f>E48+E51</f>
        <v>0</v>
      </c>
      <c r="F47" s="271">
        <f aca="true" t="shared" si="3" ref="F47:S47">F48+F51</f>
        <v>0</v>
      </c>
      <c r="G47" s="271">
        <f t="shared" si="3"/>
        <v>0</v>
      </c>
      <c r="H47" s="271">
        <f t="shared" si="3"/>
        <v>0</v>
      </c>
      <c r="I47" s="271">
        <f t="shared" si="3"/>
        <v>0</v>
      </c>
      <c r="J47" s="271">
        <f t="shared" si="3"/>
        <v>0</v>
      </c>
      <c r="K47" s="271">
        <f t="shared" si="3"/>
        <v>0</v>
      </c>
      <c r="L47" s="271">
        <f t="shared" si="3"/>
        <v>0</v>
      </c>
      <c r="M47" s="271">
        <f t="shared" si="3"/>
        <v>0</v>
      </c>
      <c r="N47" s="271">
        <f t="shared" si="3"/>
        <v>0</v>
      </c>
      <c r="O47" s="271">
        <f t="shared" si="3"/>
        <v>0</v>
      </c>
      <c r="P47" s="271">
        <f t="shared" si="3"/>
        <v>0</v>
      </c>
      <c r="Q47" s="271">
        <f t="shared" si="3"/>
        <v>0</v>
      </c>
      <c r="R47" s="271">
        <f t="shared" si="3"/>
        <v>0</v>
      </c>
      <c r="S47" s="274">
        <f t="shared" si="3"/>
        <v>0</v>
      </c>
    </row>
    <row r="48" spans="2:19" s="287" customFormat="1" ht="24.75" customHeight="1">
      <c r="B48" s="230">
        <v>1</v>
      </c>
      <c r="C48" s="200" t="s">
        <v>91</v>
      </c>
      <c r="D48" s="282">
        <v>615100</v>
      </c>
      <c r="E48" s="268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68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68">
        <f t="shared" si="1"/>
        <v>0</v>
      </c>
      <c r="H48" s="268">
        <f>'Tab 3'!I48+'Tab 4-PPN1'!H49+'Tab 4-PPN2'!H49+'Tab 4-PPN3'!H49+'Tab 4-PPN4'!H49+'Tab 4-PPN5'!H49+'Tab 4-PPN6'!H49+'Tab 4-PPN7'!H49+'Tab 4-PPN8'!H49+'Tab 4-PPN9'!I49+'Tab 4-PPN10'!H49+'Tab 4-PPN11'!H49+'Tab 4-PPN12'!H49+'Tab 4-PPN13'!H49+'Tab 4-PPN14'!H49+'Tab 4-PPN15'!H49+'Tab 4-PPN16'!H49+'Tab 4-PPN17'!H49+'Tab 4-PPN18'!H49+'Tab 4-PPN19'!H49+'Tab 4-PPN20'!H49</f>
        <v>0</v>
      </c>
      <c r="I48" s="268">
        <f>'Tab 3'!J48+'Tab 4-PPN1'!I49+'Tab 4-PPN2'!I49+'Tab 4-PPN3'!I49+'Tab 4-PPN4'!I49+'Tab 4-PPN5'!I49+'Tab 4-PPN6'!I49+'Tab 4-PPN7'!I49+'Tab 4-PPN8'!I49+'Tab 4-PPN9'!J49+'Tab 4-PPN10'!I49+'Tab 4-PPN11'!I49+'Tab 4-PPN12'!I49+'Tab 4-PPN13'!I49+'Tab 4-PPN14'!I49+'Tab 4-PPN15'!I49+'Tab 4-PPN16'!I49+'Tab 4-PPN17'!I49+'Tab 4-PPN18'!I49+'Tab 4-PPN19'!I49+'Tab 4-PPN20'!I49</f>
        <v>0</v>
      </c>
      <c r="J48" s="268">
        <f>'Tab 3'!K48+'Tab 4-PPN1'!J49+'Tab 4-PPN2'!J49+'Tab 4-PPN3'!J49+'Tab 4-PPN4'!J49+'Tab 4-PPN5'!J49+'Tab 4-PPN6'!J49+'Tab 4-PPN7'!J49+'Tab 4-PPN8'!J49+'Tab 4-PPN9'!K49+'Tab 4-PPN10'!J49+'Tab 4-PPN11'!J49+'Tab 4-PPN12'!J49+'Tab 4-PPN13'!J49+'Tab 4-PPN14'!J49+'Tab 4-PPN15'!J49+'Tab 4-PPN16'!J49+'Tab 4-PPN17'!J49+'Tab 4-PPN18'!J49+'Tab 4-PPN19'!J49+'Tab 4-PPN20'!J49</f>
        <v>0</v>
      </c>
      <c r="K48" s="268">
        <f>'Tab 3'!L48+'Tab 4-PPN1'!K49+'Tab 4-PPN2'!K49+'Tab 4-PPN3'!K49+'Tab 4-PPN4'!K49+'Tab 4-PPN5'!K49+'Tab 4-PPN6'!K49+'Tab 4-PPN7'!K49+'Tab 4-PPN8'!K49+'Tab 4-PPN9'!L49+'Tab 4-PPN10'!K49+'Tab 4-PPN11'!K49+'Tab 4-PPN12'!K49+'Tab 4-PPN13'!K49+'Tab 4-PPN14'!K49+'Tab 4-PPN15'!K49+'Tab 4-PPN16'!K49+'Tab 4-PPN17'!K49+'Tab 4-PPN18'!K49+'Tab 4-PPN19'!K49+'Tab 4-PPN20'!K49</f>
        <v>0</v>
      </c>
      <c r="L48" s="268">
        <f>'Tab 3'!M48+'Tab 4-PPN1'!L49+'Tab 4-PPN2'!L49+'Tab 4-PPN3'!L49+'Tab 4-PPN4'!L49+'Tab 4-PPN5'!L49+'Tab 4-PPN6'!L49+'Tab 4-PPN7'!L49+'Tab 4-PPN8'!L49+'Tab 4-PPN9'!M49+'Tab 4-PPN10'!L49+'Tab 4-PPN11'!L49+'Tab 4-PPN12'!L49+'Tab 4-PPN13'!L49+'Tab 4-PPN14'!L49+'Tab 4-PPN15'!L49+'Tab 4-PPN16'!L49+'Tab 4-PPN17'!L49+'Tab 4-PPN18'!L49+'Tab 4-PPN19'!L49+'Tab 4-PPN20'!L49</f>
        <v>0</v>
      </c>
      <c r="M48" s="268">
        <f>'Tab 3'!N48+'Tab 4-PPN1'!M49+'Tab 4-PPN2'!M49+'Tab 4-PPN3'!M49+'Tab 4-PPN4'!M49+'Tab 4-PPN5'!M49+'Tab 4-PPN6'!M49+'Tab 4-PPN7'!M49+'Tab 4-PPN8'!M49+'Tab 4-PPN9'!N49+'Tab 4-PPN10'!M49+'Tab 4-PPN11'!M49+'Tab 4-PPN12'!M49+'Tab 4-PPN13'!M49+'Tab 4-PPN14'!M49+'Tab 4-PPN15'!M49+'Tab 4-PPN16'!M49+'Tab 4-PPN17'!M49+'Tab 4-PPN18'!M49+'Tab 4-PPN19'!M49+'Tab 4-PPN20'!M49</f>
        <v>0</v>
      </c>
      <c r="N48" s="268">
        <f>'Tab 3'!O48+'Tab 4-PPN1'!N49+'Tab 4-PPN2'!N49+'Tab 4-PPN3'!N49+'Tab 4-PPN4'!N49+'Tab 4-PPN5'!N49+'Tab 4-PPN6'!N49+'Tab 4-PPN7'!N49+'Tab 4-PPN8'!N49+'Tab 4-PPN9'!O49+'Tab 4-PPN10'!N49+'Tab 4-PPN11'!N49+'Tab 4-PPN12'!N49+'Tab 4-PPN13'!N49+'Tab 4-PPN14'!N49+'Tab 4-PPN15'!N49+'Tab 4-PPN16'!N49+'Tab 4-PPN17'!N49+'Tab 4-PPN18'!N49+'Tab 4-PPN19'!N49+'Tab 4-PPN20'!N49</f>
        <v>0</v>
      </c>
      <c r="O48" s="268">
        <f>'Tab 3'!P48+'Tab 4-PPN1'!O49+'Tab 4-PPN2'!O49+'Tab 4-PPN3'!O49+'Tab 4-PPN4'!O49+'Tab 4-PPN5'!O49+'Tab 4-PPN6'!O49+'Tab 4-PPN7'!O49+'Tab 4-PPN8'!O49+'Tab 4-PPN9'!P49+'Tab 4-PPN10'!O49+'Tab 4-PPN11'!O49+'Tab 4-PPN12'!O49+'Tab 4-PPN13'!O49+'Tab 4-PPN14'!O49+'Tab 4-PPN15'!O49+'Tab 4-PPN16'!O49+'Tab 4-PPN17'!O49+'Tab 4-PPN18'!O49+'Tab 4-PPN19'!O49+'Tab 4-PPN20'!O49</f>
        <v>0</v>
      </c>
      <c r="P48" s="268">
        <f>'Tab 3'!Q48+'Tab 4-PPN1'!P49+'Tab 4-PPN2'!P49+'Tab 4-PPN3'!P49+'Tab 4-PPN4'!P49+'Tab 4-PPN5'!P49+'Tab 4-PPN6'!P49+'Tab 4-PPN7'!P49+'Tab 4-PPN8'!P49+'Tab 4-PPN9'!Q49+'Tab 4-PPN10'!P49+'Tab 4-PPN11'!P49+'Tab 4-PPN12'!P49+'Tab 4-PPN13'!P49+'Tab 4-PPN14'!P49+'Tab 4-PPN15'!P49+'Tab 4-PPN16'!P49+'Tab 4-PPN17'!P49+'Tab 4-PPN18'!P49+'Tab 4-PPN19'!P49+'Tab 4-PPN20'!P49</f>
        <v>0</v>
      </c>
      <c r="Q48" s="268">
        <f>'Tab 3'!R48+'Tab 4-PPN1'!Q49+'Tab 4-PPN2'!Q49+'Tab 4-PPN3'!Q49+'Tab 4-PPN4'!Q49+'Tab 4-PPN5'!Q49+'Tab 4-PPN6'!Q49+'Tab 4-PPN7'!Q49+'Tab 4-PPN8'!Q49+'Tab 4-PPN9'!R49+'Tab 4-PPN10'!Q49+'Tab 4-PPN11'!Q49+'Tab 4-PPN12'!Q49+'Tab 4-PPN13'!Q49+'Tab 4-PPN14'!Q49+'Tab 4-PPN15'!Q49+'Tab 4-PPN16'!Q49+'Tab 4-PPN17'!Q49+'Tab 4-PPN18'!Q49+'Tab 4-PPN19'!Q49+'Tab 4-PPN20'!Q49</f>
        <v>0</v>
      </c>
      <c r="R48" s="268">
        <f>'Tab 3'!S48+'Tab 4-PPN1'!R49+'Tab 4-PPN2'!R49+'Tab 4-PPN3'!R49+'Tab 4-PPN4'!R49+'Tab 4-PPN5'!R49+'Tab 4-PPN6'!R49+'Tab 4-PPN7'!R49+'Tab 4-PPN8'!R49+'Tab 4-PPN9'!S49+'Tab 4-PPN10'!R49+'Tab 4-PPN11'!R49+'Tab 4-PPN12'!R49+'Tab 4-PPN13'!R49+'Tab 4-PPN14'!R49+'Tab 4-PPN15'!R49+'Tab 4-PPN16'!R49+'Tab 4-PPN17'!R49+'Tab 4-PPN18'!R49+'Tab 4-PPN19'!R49+'Tab 4-PPN20'!R49</f>
        <v>0</v>
      </c>
      <c r="S48" s="269">
        <f>'Tab 3'!T48+'Tab 4-PPN1'!S49+'Tab 4-PPN2'!S49+'Tab 4-PPN3'!S49+'Tab 4-PPN4'!S49+'Tab 4-PPN5'!S49+'Tab 4-PPN6'!S49+'Tab 4-PPN7'!S49+'Tab 4-PPN8'!S49+'Tab 4-PPN9'!T49+'Tab 4-PPN10'!S49+'Tab 4-PPN11'!S49+'Tab 4-PPN12'!S49+'Tab 4-PPN13'!S49+'Tab 4-PPN14'!S49+'Tab 4-PPN15'!S49+'Tab 4-PPN16'!S49+'Tab 4-PPN17'!S49+'Tab 4-PPN18'!S49+'Tab 4-PPN19'!S49+'Tab 4-PPN20'!S49</f>
        <v>0</v>
      </c>
    </row>
    <row r="49" spans="2:19" s="287" customFormat="1" ht="24.75" customHeight="1">
      <c r="B49" s="37"/>
      <c r="C49" s="122"/>
      <c r="D49" s="283"/>
      <c r="E49" s="266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66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66">
        <f t="shared" si="1"/>
        <v>0</v>
      </c>
      <c r="H49" s="266">
        <f>'Tab 3'!I49+'Tab 4-PPN1'!H50+'Tab 4-PPN2'!H50+'Tab 4-PPN3'!H50+'Tab 4-PPN4'!H50+'Tab 4-PPN5'!H50+'Tab 4-PPN6'!H50+'Tab 4-PPN7'!H50+'Tab 4-PPN8'!H50+'Tab 4-PPN9'!I50+'Tab 4-PPN10'!H50+'Tab 4-PPN11'!H50+'Tab 4-PPN12'!H50+'Tab 4-PPN13'!H50+'Tab 4-PPN14'!H50+'Tab 4-PPN15'!H50+'Tab 4-PPN16'!H50+'Tab 4-PPN17'!H50+'Tab 4-PPN18'!H50+'Tab 4-PPN19'!H50+'Tab 4-PPN20'!H50</f>
        <v>0</v>
      </c>
      <c r="I49" s="266">
        <f>'Tab 3'!J49+'Tab 4-PPN1'!I50+'Tab 4-PPN2'!I50+'Tab 4-PPN3'!I50+'Tab 4-PPN4'!I50+'Tab 4-PPN5'!I50+'Tab 4-PPN6'!I50+'Tab 4-PPN7'!I50+'Tab 4-PPN8'!I50+'Tab 4-PPN9'!J50+'Tab 4-PPN10'!I50+'Tab 4-PPN11'!I50+'Tab 4-PPN12'!I50+'Tab 4-PPN13'!I50+'Tab 4-PPN14'!I50+'Tab 4-PPN15'!I50+'Tab 4-PPN16'!I50+'Tab 4-PPN17'!I50+'Tab 4-PPN18'!I50+'Tab 4-PPN19'!I50+'Tab 4-PPN20'!I50</f>
        <v>0</v>
      </c>
      <c r="J49" s="266">
        <f>'Tab 3'!K49+'Tab 4-PPN1'!J50+'Tab 4-PPN2'!J50+'Tab 4-PPN3'!J50+'Tab 4-PPN4'!J50+'Tab 4-PPN5'!J50+'Tab 4-PPN6'!J50+'Tab 4-PPN7'!J50+'Tab 4-PPN8'!J50+'Tab 4-PPN9'!K50+'Tab 4-PPN10'!J50+'Tab 4-PPN11'!J50+'Tab 4-PPN12'!J50+'Tab 4-PPN13'!J50+'Tab 4-PPN14'!J50+'Tab 4-PPN15'!J50+'Tab 4-PPN16'!J50+'Tab 4-PPN17'!J50+'Tab 4-PPN18'!J50+'Tab 4-PPN19'!J50+'Tab 4-PPN20'!J50</f>
        <v>0</v>
      </c>
      <c r="K49" s="266">
        <f>'Tab 3'!L49+'Tab 4-PPN1'!K50+'Tab 4-PPN2'!K50+'Tab 4-PPN3'!K50+'Tab 4-PPN4'!K50+'Tab 4-PPN5'!K50+'Tab 4-PPN6'!K50+'Tab 4-PPN7'!K50+'Tab 4-PPN8'!K50+'Tab 4-PPN9'!L50+'Tab 4-PPN10'!K50+'Tab 4-PPN11'!K50+'Tab 4-PPN12'!K50+'Tab 4-PPN13'!K50+'Tab 4-PPN14'!K50+'Tab 4-PPN15'!K50+'Tab 4-PPN16'!K50+'Tab 4-PPN17'!K50+'Tab 4-PPN18'!K50+'Tab 4-PPN19'!K50+'Tab 4-PPN20'!K50</f>
        <v>0</v>
      </c>
      <c r="L49" s="266">
        <f>'Tab 3'!M49+'Tab 4-PPN1'!L50+'Tab 4-PPN2'!L50+'Tab 4-PPN3'!L50+'Tab 4-PPN4'!L50+'Tab 4-PPN5'!L50+'Tab 4-PPN6'!L50+'Tab 4-PPN7'!L50+'Tab 4-PPN8'!L50+'Tab 4-PPN9'!M50+'Tab 4-PPN10'!L50+'Tab 4-PPN11'!L50+'Tab 4-PPN12'!L50+'Tab 4-PPN13'!L50+'Tab 4-PPN14'!L50+'Tab 4-PPN15'!L50+'Tab 4-PPN16'!L50+'Tab 4-PPN17'!L50+'Tab 4-PPN18'!L50+'Tab 4-PPN19'!L50+'Tab 4-PPN20'!L50</f>
        <v>0</v>
      </c>
      <c r="M49" s="266">
        <f>'Tab 3'!N49+'Tab 4-PPN1'!M50+'Tab 4-PPN2'!M50+'Tab 4-PPN3'!M50+'Tab 4-PPN4'!M50+'Tab 4-PPN5'!M50+'Tab 4-PPN6'!M50+'Tab 4-PPN7'!M50+'Tab 4-PPN8'!M50+'Tab 4-PPN9'!N50+'Tab 4-PPN10'!M50+'Tab 4-PPN11'!M50+'Tab 4-PPN12'!M50+'Tab 4-PPN13'!M50+'Tab 4-PPN14'!M50+'Tab 4-PPN15'!M50+'Tab 4-PPN16'!M50+'Tab 4-PPN17'!M50+'Tab 4-PPN18'!M50+'Tab 4-PPN19'!M50+'Tab 4-PPN20'!M50</f>
        <v>0</v>
      </c>
      <c r="N49" s="266">
        <f>'Tab 3'!O49+'Tab 4-PPN1'!N50+'Tab 4-PPN2'!N50+'Tab 4-PPN3'!N50+'Tab 4-PPN4'!N50+'Tab 4-PPN5'!N50+'Tab 4-PPN6'!N50+'Tab 4-PPN7'!N50+'Tab 4-PPN8'!N50+'Tab 4-PPN9'!O50+'Tab 4-PPN10'!N50+'Tab 4-PPN11'!N50+'Tab 4-PPN12'!N50+'Tab 4-PPN13'!N50+'Tab 4-PPN14'!N50+'Tab 4-PPN15'!N50+'Tab 4-PPN16'!N50+'Tab 4-PPN17'!N50+'Tab 4-PPN18'!N50+'Tab 4-PPN19'!N50+'Tab 4-PPN20'!N50</f>
        <v>0</v>
      </c>
      <c r="O49" s="266">
        <f>'Tab 3'!P49+'Tab 4-PPN1'!O50+'Tab 4-PPN2'!O50+'Tab 4-PPN3'!O50+'Tab 4-PPN4'!O50+'Tab 4-PPN5'!O50+'Tab 4-PPN6'!O50+'Tab 4-PPN7'!O50+'Tab 4-PPN8'!O50+'Tab 4-PPN9'!P50+'Tab 4-PPN10'!O50+'Tab 4-PPN11'!O50+'Tab 4-PPN12'!O50+'Tab 4-PPN13'!O50+'Tab 4-PPN14'!O50+'Tab 4-PPN15'!O50+'Tab 4-PPN16'!O50+'Tab 4-PPN17'!O50+'Tab 4-PPN18'!O50+'Tab 4-PPN19'!O50+'Tab 4-PPN20'!O50</f>
        <v>0</v>
      </c>
      <c r="P49" s="266">
        <f>'Tab 3'!Q49+'Tab 4-PPN1'!P50+'Tab 4-PPN2'!P50+'Tab 4-PPN3'!P50+'Tab 4-PPN4'!P50+'Tab 4-PPN5'!P50+'Tab 4-PPN6'!P50+'Tab 4-PPN7'!P50+'Tab 4-PPN8'!P50+'Tab 4-PPN9'!Q50+'Tab 4-PPN10'!P50+'Tab 4-PPN11'!P50+'Tab 4-PPN12'!P50+'Tab 4-PPN13'!P50+'Tab 4-PPN14'!P50+'Tab 4-PPN15'!P50+'Tab 4-PPN16'!P50+'Tab 4-PPN17'!P50+'Tab 4-PPN18'!P50+'Tab 4-PPN19'!P50+'Tab 4-PPN20'!P50</f>
        <v>0</v>
      </c>
      <c r="Q49" s="266">
        <f>'Tab 3'!R49+'Tab 4-PPN1'!Q50+'Tab 4-PPN2'!Q50+'Tab 4-PPN3'!Q50+'Tab 4-PPN4'!Q50+'Tab 4-PPN5'!Q50+'Tab 4-PPN6'!Q50+'Tab 4-PPN7'!Q50+'Tab 4-PPN8'!Q50+'Tab 4-PPN9'!R50+'Tab 4-PPN10'!Q50+'Tab 4-PPN11'!Q50+'Tab 4-PPN12'!Q50+'Tab 4-PPN13'!Q50+'Tab 4-PPN14'!Q50+'Tab 4-PPN15'!Q50+'Tab 4-PPN16'!Q50+'Tab 4-PPN17'!Q50+'Tab 4-PPN18'!Q50+'Tab 4-PPN19'!Q50+'Tab 4-PPN20'!Q50</f>
        <v>0</v>
      </c>
      <c r="R49" s="266">
        <f>'Tab 3'!S49+'Tab 4-PPN1'!R50+'Tab 4-PPN2'!R50+'Tab 4-PPN3'!R50+'Tab 4-PPN4'!R50+'Tab 4-PPN5'!R50+'Tab 4-PPN6'!R50+'Tab 4-PPN7'!R50+'Tab 4-PPN8'!R50+'Tab 4-PPN9'!S50+'Tab 4-PPN10'!R50+'Tab 4-PPN11'!R50+'Tab 4-PPN12'!R50+'Tab 4-PPN13'!R50+'Tab 4-PPN14'!R50+'Tab 4-PPN15'!R50+'Tab 4-PPN16'!R50+'Tab 4-PPN17'!R50+'Tab 4-PPN18'!R50+'Tab 4-PPN19'!R50+'Tab 4-PPN20'!R50</f>
        <v>0</v>
      </c>
      <c r="S49" s="267">
        <f>'Tab 3'!T49+'Tab 4-PPN1'!S50+'Tab 4-PPN2'!S50+'Tab 4-PPN3'!S50+'Tab 4-PPN4'!S50+'Tab 4-PPN5'!S50+'Tab 4-PPN6'!S50+'Tab 4-PPN7'!S50+'Tab 4-PPN8'!S50+'Tab 4-PPN9'!T50+'Tab 4-PPN10'!S50+'Tab 4-PPN11'!S50+'Tab 4-PPN12'!S50+'Tab 4-PPN13'!S50+'Tab 4-PPN14'!S50+'Tab 4-PPN15'!S50+'Tab 4-PPN16'!S50+'Tab 4-PPN17'!S50+'Tab 4-PPN18'!S50+'Tab 4-PPN19'!S50+'Tab 4-PPN20'!S50</f>
        <v>0</v>
      </c>
    </row>
    <row r="50" spans="2:19" s="287" customFormat="1" ht="24.75" customHeight="1">
      <c r="B50" s="37"/>
      <c r="C50" s="122"/>
      <c r="D50" s="283"/>
      <c r="E50" s="266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66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66">
        <f t="shared" si="1"/>
        <v>0</v>
      </c>
      <c r="H50" s="266">
        <f>'Tab 3'!I50+'Tab 4-PPN1'!H51+'Tab 4-PPN2'!H51+'Tab 4-PPN3'!H51+'Tab 4-PPN4'!H51+'Tab 4-PPN5'!H51+'Tab 4-PPN6'!H51+'Tab 4-PPN7'!H51+'Tab 4-PPN8'!H51+'Tab 4-PPN9'!I51+'Tab 4-PPN10'!H51+'Tab 4-PPN11'!H51+'Tab 4-PPN12'!H51+'Tab 4-PPN13'!H51+'Tab 4-PPN14'!H51+'Tab 4-PPN15'!H51+'Tab 4-PPN16'!H51+'Tab 4-PPN17'!H51+'Tab 4-PPN18'!H51+'Tab 4-PPN19'!H51+'Tab 4-PPN20'!H51</f>
        <v>0</v>
      </c>
      <c r="I50" s="266">
        <f>'Tab 3'!J50+'Tab 4-PPN1'!I51+'Tab 4-PPN2'!I51+'Tab 4-PPN3'!I51+'Tab 4-PPN4'!I51+'Tab 4-PPN5'!I51+'Tab 4-PPN6'!I51+'Tab 4-PPN7'!I51+'Tab 4-PPN8'!I51+'Tab 4-PPN9'!J51+'Tab 4-PPN10'!I51+'Tab 4-PPN11'!I51+'Tab 4-PPN12'!I51+'Tab 4-PPN13'!I51+'Tab 4-PPN14'!I51+'Tab 4-PPN15'!I51+'Tab 4-PPN16'!I51+'Tab 4-PPN17'!I51+'Tab 4-PPN18'!I51+'Tab 4-PPN19'!I51+'Tab 4-PPN20'!I51</f>
        <v>0</v>
      </c>
      <c r="J50" s="266">
        <f>'Tab 3'!K50+'Tab 4-PPN1'!J51+'Tab 4-PPN2'!J51+'Tab 4-PPN3'!J51+'Tab 4-PPN4'!J51+'Tab 4-PPN5'!J51+'Tab 4-PPN6'!J51+'Tab 4-PPN7'!J51+'Tab 4-PPN8'!J51+'Tab 4-PPN9'!K51+'Tab 4-PPN10'!J51+'Tab 4-PPN11'!J51+'Tab 4-PPN12'!J51+'Tab 4-PPN13'!J51+'Tab 4-PPN14'!J51+'Tab 4-PPN15'!J51+'Tab 4-PPN16'!J51+'Tab 4-PPN17'!J51+'Tab 4-PPN18'!J51+'Tab 4-PPN19'!J51+'Tab 4-PPN20'!J51</f>
        <v>0</v>
      </c>
      <c r="K50" s="266">
        <f>'Tab 3'!L50+'Tab 4-PPN1'!K51+'Tab 4-PPN2'!K51+'Tab 4-PPN3'!K51+'Tab 4-PPN4'!K51+'Tab 4-PPN5'!K51+'Tab 4-PPN6'!K51+'Tab 4-PPN7'!K51+'Tab 4-PPN8'!K51+'Tab 4-PPN9'!L51+'Tab 4-PPN10'!K51+'Tab 4-PPN11'!K51+'Tab 4-PPN12'!K51+'Tab 4-PPN13'!K51+'Tab 4-PPN14'!K51+'Tab 4-PPN15'!K51+'Tab 4-PPN16'!K51+'Tab 4-PPN17'!K51+'Tab 4-PPN18'!K51+'Tab 4-PPN19'!K51+'Tab 4-PPN20'!K51</f>
        <v>0</v>
      </c>
      <c r="L50" s="266">
        <f>'Tab 3'!M50+'Tab 4-PPN1'!L51+'Tab 4-PPN2'!L51+'Tab 4-PPN3'!L51+'Tab 4-PPN4'!L51+'Tab 4-PPN5'!L51+'Tab 4-PPN6'!L51+'Tab 4-PPN7'!L51+'Tab 4-PPN8'!L51+'Tab 4-PPN9'!M51+'Tab 4-PPN10'!L51+'Tab 4-PPN11'!L51+'Tab 4-PPN12'!L51+'Tab 4-PPN13'!L51+'Tab 4-PPN14'!L51+'Tab 4-PPN15'!L51+'Tab 4-PPN16'!L51+'Tab 4-PPN17'!L51+'Tab 4-PPN18'!L51+'Tab 4-PPN19'!L51+'Tab 4-PPN20'!L51</f>
        <v>0</v>
      </c>
      <c r="M50" s="266">
        <f>'Tab 3'!N50+'Tab 4-PPN1'!M51+'Tab 4-PPN2'!M51+'Tab 4-PPN3'!M51+'Tab 4-PPN4'!M51+'Tab 4-PPN5'!M51+'Tab 4-PPN6'!M51+'Tab 4-PPN7'!M51+'Tab 4-PPN8'!M51+'Tab 4-PPN9'!N51+'Tab 4-PPN10'!M51+'Tab 4-PPN11'!M51+'Tab 4-PPN12'!M51+'Tab 4-PPN13'!M51+'Tab 4-PPN14'!M51+'Tab 4-PPN15'!M51+'Tab 4-PPN16'!M51+'Tab 4-PPN17'!M51+'Tab 4-PPN18'!M51+'Tab 4-PPN19'!M51+'Tab 4-PPN20'!M51</f>
        <v>0</v>
      </c>
      <c r="N50" s="266">
        <f>'Tab 3'!O50+'Tab 4-PPN1'!N51+'Tab 4-PPN2'!N51+'Tab 4-PPN3'!N51+'Tab 4-PPN4'!N51+'Tab 4-PPN5'!N51+'Tab 4-PPN6'!N51+'Tab 4-PPN7'!N51+'Tab 4-PPN8'!N51+'Tab 4-PPN9'!O51+'Tab 4-PPN10'!N51+'Tab 4-PPN11'!N51+'Tab 4-PPN12'!N51+'Tab 4-PPN13'!N51+'Tab 4-PPN14'!N51+'Tab 4-PPN15'!N51+'Tab 4-PPN16'!N51+'Tab 4-PPN17'!N51+'Tab 4-PPN18'!N51+'Tab 4-PPN19'!N51+'Tab 4-PPN20'!N51</f>
        <v>0</v>
      </c>
      <c r="O50" s="266">
        <f>'Tab 3'!P50+'Tab 4-PPN1'!O51+'Tab 4-PPN2'!O51+'Tab 4-PPN3'!O51+'Tab 4-PPN4'!O51+'Tab 4-PPN5'!O51+'Tab 4-PPN6'!O51+'Tab 4-PPN7'!O51+'Tab 4-PPN8'!O51+'Tab 4-PPN9'!P51+'Tab 4-PPN10'!O51+'Tab 4-PPN11'!O51+'Tab 4-PPN12'!O51+'Tab 4-PPN13'!O51+'Tab 4-PPN14'!O51+'Tab 4-PPN15'!O51+'Tab 4-PPN16'!O51+'Tab 4-PPN17'!O51+'Tab 4-PPN18'!O51+'Tab 4-PPN19'!O51+'Tab 4-PPN20'!O51</f>
        <v>0</v>
      </c>
      <c r="P50" s="266">
        <f>'Tab 3'!Q50+'Tab 4-PPN1'!P51+'Tab 4-PPN2'!P51+'Tab 4-PPN3'!P51+'Tab 4-PPN4'!P51+'Tab 4-PPN5'!P51+'Tab 4-PPN6'!P51+'Tab 4-PPN7'!P51+'Tab 4-PPN8'!P51+'Tab 4-PPN9'!Q51+'Tab 4-PPN10'!P51+'Tab 4-PPN11'!P51+'Tab 4-PPN12'!P51+'Tab 4-PPN13'!P51+'Tab 4-PPN14'!P51+'Tab 4-PPN15'!P51+'Tab 4-PPN16'!P51+'Tab 4-PPN17'!P51+'Tab 4-PPN18'!P51+'Tab 4-PPN19'!P51+'Tab 4-PPN20'!P51</f>
        <v>0</v>
      </c>
      <c r="Q50" s="266">
        <f>'Tab 3'!R50+'Tab 4-PPN1'!Q51+'Tab 4-PPN2'!Q51+'Tab 4-PPN3'!Q51+'Tab 4-PPN4'!Q51+'Tab 4-PPN5'!Q51+'Tab 4-PPN6'!Q51+'Tab 4-PPN7'!Q51+'Tab 4-PPN8'!Q51+'Tab 4-PPN9'!R51+'Tab 4-PPN10'!Q51+'Tab 4-PPN11'!Q51+'Tab 4-PPN12'!Q51+'Tab 4-PPN13'!Q51+'Tab 4-PPN14'!Q51+'Tab 4-PPN15'!Q51+'Tab 4-PPN16'!Q51+'Tab 4-PPN17'!Q51+'Tab 4-PPN18'!Q51+'Tab 4-PPN19'!Q51+'Tab 4-PPN20'!Q51</f>
        <v>0</v>
      </c>
      <c r="R50" s="266">
        <f>'Tab 3'!S50+'Tab 4-PPN1'!R51+'Tab 4-PPN2'!R51+'Tab 4-PPN3'!R51+'Tab 4-PPN4'!R51+'Tab 4-PPN5'!R51+'Tab 4-PPN6'!R51+'Tab 4-PPN7'!R51+'Tab 4-PPN8'!R51+'Tab 4-PPN9'!S51+'Tab 4-PPN10'!R51+'Tab 4-PPN11'!R51+'Tab 4-PPN12'!R51+'Tab 4-PPN13'!R51+'Tab 4-PPN14'!R51+'Tab 4-PPN15'!R51+'Tab 4-PPN16'!R51+'Tab 4-PPN17'!R51+'Tab 4-PPN18'!R51+'Tab 4-PPN19'!R51+'Tab 4-PPN20'!R51</f>
        <v>0</v>
      </c>
      <c r="S50" s="267">
        <f>'Tab 3'!T50+'Tab 4-PPN1'!S51+'Tab 4-PPN2'!S51+'Tab 4-PPN3'!S51+'Tab 4-PPN4'!S51+'Tab 4-PPN5'!S51+'Tab 4-PPN6'!S51+'Tab 4-PPN7'!S51+'Tab 4-PPN8'!S51+'Tab 4-PPN9'!T51+'Tab 4-PPN10'!S51+'Tab 4-PPN11'!S51+'Tab 4-PPN12'!S51+'Tab 4-PPN13'!S51+'Tab 4-PPN14'!S51+'Tab 4-PPN15'!S51+'Tab 4-PPN16'!S51+'Tab 4-PPN17'!S51+'Tab 4-PPN18'!S51+'Tab 4-PPN19'!S51+'Tab 4-PPN20'!S51</f>
        <v>0</v>
      </c>
    </row>
    <row r="51" spans="2:19" s="287" customFormat="1" ht="24.75" customHeight="1">
      <c r="B51" s="37">
        <v>2</v>
      </c>
      <c r="C51" s="124" t="s">
        <v>92</v>
      </c>
      <c r="D51" s="283">
        <v>615200</v>
      </c>
      <c r="E51" s="266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66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66">
        <f t="shared" si="1"/>
        <v>0</v>
      </c>
      <c r="H51" s="266">
        <f>'Tab 3'!I51+'Tab 4-PPN1'!H52+'Tab 4-PPN2'!H52+'Tab 4-PPN3'!H52+'Tab 4-PPN4'!H52+'Tab 4-PPN5'!H52+'Tab 4-PPN6'!H52+'Tab 4-PPN7'!H52+'Tab 4-PPN8'!H52+'Tab 4-PPN9'!I52+'Tab 4-PPN10'!H52+'Tab 4-PPN11'!H52+'Tab 4-PPN12'!H52+'Tab 4-PPN13'!H52+'Tab 4-PPN14'!H52+'Tab 4-PPN15'!H52+'Tab 4-PPN16'!H52+'Tab 4-PPN17'!H52+'Tab 4-PPN18'!H52+'Tab 4-PPN19'!H52+'Tab 4-PPN20'!H52</f>
        <v>0</v>
      </c>
      <c r="I51" s="266">
        <f>'Tab 3'!J51+'Tab 4-PPN1'!I52+'Tab 4-PPN2'!I52+'Tab 4-PPN3'!I52+'Tab 4-PPN4'!I52+'Tab 4-PPN5'!I52+'Tab 4-PPN6'!I52+'Tab 4-PPN7'!I52+'Tab 4-PPN8'!I52+'Tab 4-PPN9'!J52+'Tab 4-PPN10'!I52+'Tab 4-PPN11'!I52+'Tab 4-PPN12'!I52+'Tab 4-PPN13'!I52+'Tab 4-PPN14'!I52+'Tab 4-PPN15'!I52+'Tab 4-PPN16'!I52+'Tab 4-PPN17'!I52+'Tab 4-PPN18'!I52+'Tab 4-PPN19'!I52+'Tab 4-PPN20'!I52</f>
        <v>0</v>
      </c>
      <c r="J51" s="266">
        <f>'Tab 3'!K51+'Tab 4-PPN1'!J52+'Tab 4-PPN2'!J52+'Tab 4-PPN3'!J52+'Tab 4-PPN4'!J52+'Tab 4-PPN5'!J52+'Tab 4-PPN6'!J52+'Tab 4-PPN7'!J52+'Tab 4-PPN8'!J52+'Tab 4-PPN9'!K52+'Tab 4-PPN10'!J52+'Tab 4-PPN11'!J52+'Tab 4-PPN12'!J52+'Tab 4-PPN13'!J52+'Tab 4-PPN14'!J52+'Tab 4-PPN15'!J52+'Tab 4-PPN16'!J52+'Tab 4-PPN17'!J52+'Tab 4-PPN18'!J52+'Tab 4-PPN19'!J52+'Tab 4-PPN20'!J52</f>
        <v>0</v>
      </c>
      <c r="K51" s="266">
        <f>'Tab 3'!L51+'Tab 4-PPN1'!K52+'Tab 4-PPN2'!K52+'Tab 4-PPN3'!K52+'Tab 4-PPN4'!K52+'Tab 4-PPN5'!K52+'Tab 4-PPN6'!K52+'Tab 4-PPN7'!K52+'Tab 4-PPN8'!K52+'Tab 4-PPN9'!L52+'Tab 4-PPN10'!K52+'Tab 4-PPN11'!K52+'Tab 4-PPN12'!K52+'Tab 4-PPN13'!K52+'Tab 4-PPN14'!K52+'Tab 4-PPN15'!K52+'Tab 4-PPN16'!K52+'Tab 4-PPN17'!K52+'Tab 4-PPN18'!K52+'Tab 4-PPN19'!K52+'Tab 4-PPN20'!K52</f>
        <v>0</v>
      </c>
      <c r="L51" s="266">
        <f>'Tab 3'!M51+'Tab 4-PPN1'!L52+'Tab 4-PPN2'!L52+'Tab 4-PPN3'!L52+'Tab 4-PPN4'!L52+'Tab 4-PPN5'!L52+'Tab 4-PPN6'!L52+'Tab 4-PPN7'!L52+'Tab 4-PPN8'!L52+'Tab 4-PPN9'!M52+'Tab 4-PPN10'!L52+'Tab 4-PPN11'!L52+'Tab 4-PPN12'!L52+'Tab 4-PPN13'!L52+'Tab 4-PPN14'!L52+'Tab 4-PPN15'!L52+'Tab 4-PPN16'!L52+'Tab 4-PPN17'!L52+'Tab 4-PPN18'!L52+'Tab 4-PPN19'!L52+'Tab 4-PPN20'!L52</f>
        <v>0</v>
      </c>
      <c r="M51" s="266">
        <f>'Tab 3'!N51+'Tab 4-PPN1'!M52+'Tab 4-PPN2'!M52+'Tab 4-PPN3'!M52+'Tab 4-PPN4'!M52+'Tab 4-PPN5'!M52+'Tab 4-PPN6'!M52+'Tab 4-PPN7'!M52+'Tab 4-PPN8'!M52+'Tab 4-PPN9'!N52+'Tab 4-PPN10'!M52+'Tab 4-PPN11'!M52+'Tab 4-PPN12'!M52+'Tab 4-PPN13'!M52+'Tab 4-PPN14'!M52+'Tab 4-PPN15'!M52+'Tab 4-PPN16'!M52+'Tab 4-PPN17'!M52+'Tab 4-PPN18'!M52+'Tab 4-PPN19'!M52+'Tab 4-PPN20'!M52</f>
        <v>0</v>
      </c>
      <c r="N51" s="266">
        <f>'Tab 3'!O51+'Tab 4-PPN1'!N52+'Tab 4-PPN2'!N52+'Tab 4-PPN3'!N52+'Tab 4-PPN4'!N52+'Tab 4-PPN5'!N52+'Tab 4-PPN6'!N52+'Tab 4-PPN7'!N52+'Tab 4-PPN8'!N52+'Tab 4-PPN9'!O52+'Tab 4-PPN10'!N52+'Tab 4-PPN11'!N52+'Tab 4-PPN12'!N52+'Tab 4-PPN13'!N52+'Tab 4-PPN14'!N52+'Tab 4-PPN15'!N52+'Tab 4-PPN16'!N52+'Tab 4-PPN17'!N52+'Tab 4-PPN18'!N52+'Tab 4-PPN19'!N52+'Tab 4-PPN20'!N52</f>
        <v>0</v>
      </c>
      <c r="O51" s="266">
        <f>'Tab 3'!P51+'Tab 4-PPN1'!O52+'Tab 4-PPN2'!O52+'Tab 4-PPN3'!O52+'Tab 4-PPN4'!O52+'Tab 4-PPN5'!O52+'Tab 4-PPN6'!O52+'Tab 4-PPN7'!O52+'Tab 4-PPN8'!O52+'Tab 4-PPN9'!P52+'Tab 4-PPN10'!O52+'Tab 4-PPN11'!O52+'Tab 4-PPN12'!O52+'Tab 4-PPN13'!O52+'Tab 4-PPN14'!O52+'Tab 4-PPN15'!O52+'Tab 4-PPN16'!O52+'Tab 4-PPN17'!O52+'Tab 4-PPN18'!O52+'Tab 4-PPN19'!O52+'Tab 4-PPN20'!O52</f>
        <v>0</v>
      </c>
      <c r="P51" s="266">
        <f>'Tab 3'!Q51+'Tab 4-PPN1'!P52+'Tab 4-PPN2'!P52+'Tab 4-PPN3'!P52+'Tab 4-PPN4'!P52+'Tab 4-PPN5'!P52+'Tab 4-PPN6'!P52+'Tab 4-PPN7'!P52+'Tab 4-PPN8'!P52+'Tab 4-PPN9'!Q52+'Tab 4-PPN10'!P52+'Tab 4-PPN11'!P52+'Tab 4-PPN12'!P52+'Tab 4-PPN13'!P52+'Tab 4-PPN14'!P52+'Tab 4-PPN15'!P52+'Tab 4-PPN16'!P52+'Tab 4-PPN17'!P52+'Tab 4-PPN18'!P52+'Tab 4-PPN19'!P52+'Tab 4-PPN20'!P52</f>
        <v>0</v>
      </c>
      <c r="Q51" s="266">
        <f>'Tab 3'!R51+'Tab 4-PPN1'!Q52+'Tab 4-PPN2'!Q52+'Tab 4-PPN3'!Q52+'Tab 4-PPN4'!Q52+'Tab 4-PPN5'!Q52+'Tab 4-PPN6'!Q52+'Tab 4-PPN7'!Q52+'Tab 4-PPN8'!Q52+'Tab 4-PPN9'!R52+'Tab 4-PPN10'!Q52+'Tab 4-PPN11'!Q52+'Tab 4-PPN12'!Q52+'Tab 4-PPN13'!Q52+'Tab 4-PPN14'!Q52+'Tab 4-PPN15'!Q52+'Tab 4-PPN16'!Q52+'Tab 4-PPN17'!Q52+'Tab 4-PPN18'!Q52+'Tab 4-PPN19'!Q52+'Tab 4-PPN20'!Q52</f>
        <v>0</v>
      </c>
      <c r="R51" s="266">
        <f>'Tab 3'!S51+'Tab 4-PPN1'!R52+'Tab 4-PPN2'!R52+'Tab 4-PPN3'!R52+'Tab 4-PPN4'!R52+'Tab 4-PPN5'!R52+'Tab 4-PPN6'!R52+'Tab 4-PPN7'!R52+'Tab 4-PPN8'!R52+'Tab 4-PPN9'!S52+'Tab 4-PPN10'!R52+'Tab 4-PPN11'!R52+'Tab 4-PPN12'!R52+'Tab 4-PPN13'!R52+'Tab 4-PPN14'!R52+'Tab 4-PPN15'!R52+'Tab 4-PPN16'!R52+'Tab 4-PPN17'!R52+'Tab 4-PPN18'!R52+'Tab 4-PPN19'!R52+'Tab 4-PPN20'!R52</f>
        <v>0</v>
      </c>
      <c r="S51" s="267">
        <f>'Tab 3'!T51+'Tab 4-PPN1'!S52+'Tab 4-PPN2'!S52+'Tab 4-PPN3'!S52+'Tab 4-PPN4'!S52+'Tab 4-PPN5'!S52+'Tab 4-PPN6'!S52+'Tab 4-PPN7'!S52+'Tab 4-PPN8'!S52+'Tab 4-PPN9'!T52+'Tab 4-PPN10'!S52+'Tab 4-PPN11'!S52+'Tab 4-PPN12'!S52+'Tab 4-PPN13'!S52+'Tab 4-PPN14'!S52+'Tab 4-PPN15'!S52+'Tab 4-PPN16'!S52+'Tab 4-PPN17'!S52+'Tab 4-PPN18'!S52+'Tab 4-PPN19'!S52+'Tab 4-PPN20'!S52</f>
        <v>0</v>
      </c>
    </row>
    <row r="52" spans="2:19" s="287" customFormat="1" ht="24.75" customHeight="1">
      <c r="B52" s="37"/>
      <c r="C52" s="124"/>
      <c r="D52" s="283"/>
      <c r="E52" s="266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66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66">
        <f t="shared" si="1"/>
        <v>0</v>
      </c>
      <c r="H52" s="266">
        <f>'Tab 3'!I52+'Tab 4-PPN1'!H53+'Tab 4-PPN2'!H53+'Tab 4-PPN3'!H53+'Tab 4-PPN4'!H53+'Tab 4-PPN5'!H53+'Tab 4-PPN6'!H53+'Tab 4-PPN7'!H53+'Tab 4-PPN8'!H53+'Tab 4-PPN9'!I53+'Tab 4-PPN10'!H53+'Tab 4-PPN11'!H53+'Tab 4-PPN12'!H53+'Tab 4-PPN13'!H53+'Tab 4-PPN14'!H53+'Tab 4-PPN15'!H53+'Tab 4-PPN16'!H53+'Tab 4-PPN17'!H53+'Tab 4-PPN18'!H53+'Tab 4-PPN19'!H53+'Tab 4-PPN20'!H53</f>
        <v>0</v>
      </c>
      <c r="I52" s="266">
        <f>'Tab 3'!J52+'Tab 4-PPN1'!I53+'Tab 4-PPN2'!I53+'Tab 4-PPN3'!I53+'Tab 4-PPN4'!I53+'Tab 4-PPN5'!I53+'Tab 4-PPN6'!I53+'Tab 4-PPN7'!I53+'Tab 4-PPN8'!I53+'Tab 4-PPN9'!J53+'Tab 4-PPN10'!I53+'Tab 4-PPN11'!I53+'Tab 4-PPN12'!I53+'Tab 4-PPN13'!I53+'Tab 4-PPN14'!I53+'Tab 4-PPN15'!I53+'Tab 4-PPN16'!I53+'Tab 4-PPN17'!I53+'Tab 4-PPN18'!I53+'Tab 4-PPN19'!I53+'Tab 4-PPN20'!I53</f>
        <v>0</v>
      </c>
      <c r="J52" s="266">
        <f>'Tab 3'!K52+'Tab 4-PPN1'!J53+'Tab 4-PPN2'!J53+'Tab 4-PPN3'!J53+'Tab 4-PPN4'!J53+'Tab 4-PPN5'!J53+'Tab 4-PPN6'!J53+'Tab 4-PPN7'!J53+'Tab 4-PPN8'!J53+'Tab 4-PPN9'!K53+'Tab 4-PPN10'!J53+'Tab 4-PPN11'!J53+'Tab 4-PPN12'!J53+'Tab 4-PPN13'!J53+'Tab 4-PPN14'!J53+'Tab 4-PPN15'!J53+'Tab 4-PPN16'!J53+'Tab 4-PPN17'!J53+'Tab 4-PPN18'!J53+'Tab 4-PPN19'!J53+'Tab 4-PPN20'!J53</f>
        <v>0</v>
      </c>
      <c r="K52" s="266">
        <f>'Tab 3'!L52+'Tab 4-PPN1'!K53+'Tab 4-PPN2'!K53+'Tab 4-PPN3'!K53+'Tab 4-PPN4'!K53+'Tab 4-PPN5'!K53+'Tab 4-PPN6'!K53+'Tab 4-PPN7'!K53+'Tab 4-PPN8'!K53+'Tab 4-PPN9'!L53+'Tab 4-PPN10'!K53+'Tab 4-PPN11'!K53+'Tab 4-PPN12'!K53+'Tab 4-PPN13'!K53+'Tab 4-PPN14'!K53+'Tab 4-PPN15'!K53+'Tab 4-PPN16'!K53+'Tab 4-PPN17'!K53+'Tab 4-PPN18'!K53+'Tab 4-PPN19'!K53+'Tab 4-PPN20'!K53</f>
        <v>0</v>
      </c>
      <c r="L52" s="266">
        <f>'Tab 3'!M52+'Tab 4-PPN1'!L53+'Tab 4-PPN2'!L53+'Tab 4-PPN3'!L53+'Tab 4-PPN4'!L53+'Tab 4-PPN5'!L53+'Tab 4-PPN6'!L53+'Tab 4-PPN7'!L53+'Tab 4-PPN8'!L53+'Tab 4-PPN9'!M53+'Tab 4-PPN10'!L53+'Tab 4-PPN11'!L53+'Tab 4-PPN12'!L53+'Tab 4-PPN13'!L53+'Tab 4-PPN14'!L53+'Tab 4-PPN15'!L53+'Tab 4-PPN16'!L53+'Tab 4-PPN17'!L53+'Tab 4-PPN18'!L53+'Tab 4-PPN19'!L53+'Tab 4-PPN20'!L53</f>
        <v>0</v>
      </c>
      <c r="M52" s="266">
        <f>'Tab 3'!N52+'Tab 4-PPN1'!M53+'Tab 4-PPN2'!M53+'Tab 4-PPN3'!M53+'Tab 4-PPN4'!M53+'Tab 4-PPN5'!M53+'Tab 4-PPN6'!M53+'Tab 4-PPN7'!M53+'Tab 4-PPN8'!M53+'Tab 4-PPN9'!N53+'Tab 4-PPN10'!M53+'Tab 4-PPN11'!M53+'Tab 4-PPN12'!M53+'Tab 4-PPN13'!M53+'Tab 4-PPN14'!M53+'Tab 4-PPN15'!M53+'Tab 4-PPN16'!M53+'Tab 4-PPN17'!M53+'Tab 4-PPN18'!M53+'Tab 4-PPN19'!M53+'Tab 4-PPN20'!M53</f>
        <v>0</v>
      </c>
      <c r="N52" s="266">
        <f>'Tab 3'!O52+'Tab 4-PPN1'!N53+'Tab 4-PPN2'!N53+'Tab 4-PPN3'!N53+'Tab 4-PPN4'!N53+'Tab 4-PPN5'!N53+'Tab 4-PPN6'!N53+'Tab 4-PPN7'!N53+'Tab 4-PPN8'!N53+'Tab 4-PPN9'!O53+'Tab 4-PPN10'!N53+'Tab 4-PPN11'!N53+'Tab 4-PPN12'!N53+'Tab 4-PPN13'!N53+'Tab 4-PPN14'!N53+'Tab 4-PPN15'!N53+'Tab 4-PPN16'!N53+'Tab 4-PPN17'!N53+'Tab 4-PPN18'!N53+'Tab 4-PPN19'!N53+'Tab 4-PPN20'!N53</f>
        <v>0</v>
      </c>
      <c r="O52" s="266">
        <f>'Tab 3'!P52+'Tab 4-PPN1'!O53+'Tab 4-PPN2'!O53+'Tab 4-PPN3'!O53+'Tab 4-PPN4'!O53+'Tab 4-PPN5'!O53+'Tab 4-PPN6'!O53+'Tab 4-PPN7'!O53+'Tab 4-PPN8'!O53+'Tab 4-PPN9'!P53+'Tab 4-PPN10'!O53+'Tab 4-PPN11'!O53+'Tab 4-PPN12'!O53+'Tab 4-PPN13'!O53+'Tab 4-PPN14'!O53+'Tab 4-PPN15'!O53+'Tab 4-PPN16'!O53+'Tab 4-PPN17'!O53+'Tab 4-PPN18'!O53+'Tab 4-PPN19'!O53+'Tab 4-PPN20'!O53</f>
        <v>0</v>
      </c>
      <c r="P52" s="266">
        <f>'Tab 3'!Q52+'Tab 4-PPN1'!P53+'Tab 4-PPN2'!P53+'Tab 4-PPN3'!P53+'Tab 4-PPN4'!P53+'Tab 4-PPN5'!P53+'Tab 4-PPN6'!P53+'Tab 4-PPN7'!P53+'Tab 4-PPN8'!P53+'Tab 4-PPN9'!Q53+'Tab 4-PPN10'!P53+'Tab 4-PPN11'!P53+'Tab 4-PPN12'!P53+'Tab 4-PPN13'!P53+'Tab 4-PPN14'!P53+'Tab 4-PPN15'!P53+'Tab 4-PPN16'!P53+'Tab 4-PPN17'!P53+'Tab 4-PPN18'!P53+'Tab 4-PPN19'!P53+'Tab 4-PPN20'!P53</f>
        <v>0</v>
      </c>
      <c r="Q52" s="266">
        <f>'Tab 3'!R52+'Tab 4-PPN1'!Q53+'Tab 4-PPN2'!Q53+'Tab 4-PPN3'!Q53+'Tab 4-PPN4'!Q53+'Tab 4-PPN5'!Q53+'Tab 4-PPN6'!Q53+'Tab 4-PPN7'!Q53+'Tab 4-PPN8'!Q53+'Tab 4-PPN9'!R53+'Tab 4-PPN10'!Q53+'Tab 4-PPN11'!Q53+'Tab 4-PPN12'!Q53+'Tab 4-PPN13'!Q53+'Tab 4-PPN14'!Q53+'Tab 4-PPN15'!Q53+'Tab 4-PPN16'!Q53+'Tab 4-PPN17'!Q53+'Tab 4-PPN18'!Q53+'Tab 4-PPN19'!Q53+'Tab 4-PPN20'!Q53</f>
        <v>0</v>
      </c>
      <c r="R52" s="266">
        <f>'Tab 3'!S52+'Tab 4-PPN1'!R53+'Tab 4-PPN2'!R53+'Tab 4-PPN3'!R53+'Tab 4-PPN4'!R53+'Tab 4-PPN5'!R53+'Tab 4-PPN6'!R53+'Tab 4-PPN7'!R53+'Tab 4-PPN8'!R53+'Tab 4-PPN9'!S53+'Tab 4-PPN10'!R53+'Tab 4-PPN11'!R53+'Tab 4-PPN12'!R53+'Tab 4-PPN13'!R53+'Tab 4-PPN14'!R53+'Tab 4-PPN15'!R53+'Tab 4-PPN16'!R53+'Tab 4-PPN17'!R53+'Tab 4-PPN18'!R53+'Tab 4-PPN19'!R53+'Tab 4-PPN20'!R53</f>
        <v>0</v>
      </c>
      <c r="S52" s="267">
        <f>'Tab 3'!T52+'Tab 4-PPN1'!S53+'Tab 4-PPN2'!S53+'Tab 4-PPN3'!S53+'Tab 4-PPN4'!S53+'Tab 4-PPN5'!S53+'Tab 4-PPN6'!S53+'Tab 4-PPN7'!S53+'Tab 4-PPN8'!S53+'Tab 4-PPN9'!T53+'Tab 4-PPN10'!S53+'Tab 4-PPN11'!S53+'Tab 4-PPN12'!S53+'Tab 4-PPN13'!S53+'Tab 4-PPN14'!S53+'Tab 4-PPN15'!S53+'Tab 4-PPN16'!S53+'Tab 4-PPN17'!S53+'Tab 4-PPN18'!S53+'Tab 4-PPN19'!S53+'Tab 4-PPN20'!S53</f>
        <v>0</v>
      </c>
    </row>
    <row r="53" spans="2:19" s="287" customFormat="1" ht="24.75" customHeight="1" thickBot="1">
      <c r="B53" s="229" t="s">
        <v>24</v>
      </c>
      <c r="C53" s="147" t="s">
        <v>48</v>
      </c>
      <c r="D53" s="196">
        <v>616000</v>
      </c>
      <c r="E53" s="271">
        <f>E54</f>
        <v>0</v>
      </c>
      <c r="F53" s="271">
        <f aca="true" t="shared" si="4" ref="F53:S53">F54</f>
        <v>0</v>
      </c>
      <c r="G53" s="271">
        <f t="shared" si="4"/>
        <v>0</v>
      </c>
      <c r="H53" s="271">
        <f t="shared" si="4"/>
        <v>0</v>
      </c>
      <c r="I53" s="271">
        <f t="shared" si="4"/>
        <v>0</v>
      </c>
      <c r="J53" s="271">
        <f t="shared" si="4"/>
        <v>0</v>
      </c>
      <c r="K53" s="271">
        <f t="shared" si="4"/>
        <v>0</v>
      </c>
      <c r="L53" s="271">
        <f t="shared" si="4"/>
        <v>0</v>
      </c>
      <c r="M53" s="271">
        <f t="shared" si="4"/>
        <v>0</v>
      </c>
      <c r="N53" s="271">
        <f t="shared" si="4"/>
        <v>0</v>
      </c>
      <c r="O53" s="271">
        <f t="shared" si="4"/>
        <v>0</v>
      </c>
      <c r="P53" s="271">
        <f t="shared" si="4"/>
        <v>0</v>
      </c>
      <c r="Q53" s="271">
        <f t="shared" si="4"/>
        <v>0</v>
      </c>
      <c r="R53" s="271">
        <f t="shared" si="4"/>
        <v>0</v>
      </c>
      <c r="S53" s="274">
        <f t="shared" si="4"/>
        <v>0</v>
      </c>
    </row>
    <row r="54" spans="2:19" s="287" customFormat="1" ht="24.75" customHeight="1">
      <c r="B54" s="231">
        <v>1</v>
      </c>
      <c r="C54" s="199" t="s">
        <v>93</v>
      </c>
      <c r="D54" s="284">
        <v>616200</v>
      </c>
      <c r="E54" s="268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68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68">
        <f t="shared" si="1"/>
        <v>0</v>
      </c>
      <c r="H54" s="268">
        <f>'Tab 3'!I54+'Tab 4-PPN1'!H55+'Tab 4-PPN2'!H55+'Tab 4-PPN3'!H55+'Tab 4-PPN4'!H55+'Tab 4-PPN5'!H55+'Tab 4-PPN6'!H55+'Tab 4-PPN7'!H55+'Tab 4-PPN8'!H55+'Tab 4-PPN9'!I55+'Tab 4-PPN10'!H55+'Tab 4-PPN11'!H55+'Tab 4-PPN12'!H55+'Tab 4-PPN13'!H55+'Tab 4-PPN14'!H55+'Tab 4-PPN15'!H55+'Tab 4-PPN16'!H55+'Tab 4-PPN17'!H55+'Tab 4-PPN18'!H55+'Tab 4-PPN19'!H55+'Tab 4-PPN20'!H55</f>
        <v>0</v>
      </c>
      <c r="I54" s="268">
        <f>'Tab 3'!J54+'Tab 4-PPN1'!I55+'Tab 4-PPN2'!I55+'Tab 4-PPN3'!I55+'Tab 4-PPN4'!I55+'Tab 4-PPN5'!I55+'Tab 4-PPN6'!I55+'Tab 4-PPN7'!I55+'Tab 4-PPN8'!I55+'Tab 4-PPN9'!J55+'Tab 4-PPN10'!I55+'Tab 4-PPN11'!I55+'Tab 4-PPN12'!I55+'Tab 4-PPN13'!I55+'Tab 4-PPN14'!I55+'Tab 4-PPN15'!I55+'Tab 4-PPN16'!I55+'Tab 4-PPN17'!I55+'Tab 4-PPN18'!I55+'Tab 4-PPN19'!I55+'Tab 4-PPN20'!I55</f>
        <v>0</v>
      </c>
      <c r="J54" s="268">
        <f>'Tab 3'!K54+'Tab 4-PPN1'!J55+'Tab 4-PPN2'!J55+'Tab 4-PPN3'!J55+'Tab 4-PPN4'!J55+'Tab 4-PPN5'!J55+'Tab 4-PPN6'!J55+'Tab 4-PPN7'!J55+'Tab 4-PPN8'!J55+'Tab 4-PPN9'!K55+'Tab 4-PPN10'!J55+'Tab 4-PPN11'!J55+'Tab 4-PPN12'!J55+'Tab 4-PPN13'!J55+'Tab 4-PPN14'!J55+'Tab 4-PPN15'!J55+'Tab 4-PPN16'!J55+'Tab 4-PPN17'!J55+'Tab 4-PPN18'!J55+'Tab 4-PPN19'!J55+'Tab 4-PPN20'!J55</f>
        <v>0</v>
      </c>
      <c r="K54" s="268">
        <f>'Tab 3'!L54+'Tab 4-PPN1'!K55+'Tab 4-PPN2'!K55+'Tab 4-PPN3'!K55+'Tab 4-PPN4'!K55+'Tab 4-PPN5'!K55+'Tab 4-PPN6'!K55+'Tab 4-PPN7'!K55+'Tab 4-PPN8'!K55+'Tab 4-PPN9'!L55+'Tab 4-PPN10'!K55+'Tab 4-PPN11'!K55+'Tab 4-PPN12'!K55+'Tab 4-PPN13'!K55+'Tab 4-PPN14'!K55+'Tab 4-PPN15'!K55+'Tab 4-PPN16'!K55+'Tab 4-PPN17'!K55+'Tab 4-PPN18'!K55+'Tab 4-PPN19'!K55+'Tab 4-PPN20'!K55</f>
        <v>0</v>
      </c>
      <c r="L54" s="268">
        <f>'Tab 3'!M54+'Tab 4-PPN1'!L55+'Tab 4-PPN2'!L55+'Tab 4-PPN3'!L55+'Tab 4-PPN4'!L55+'Tab 4-PPN5'!L55+'Tab 4-PPN6'!L55+'Tab 4-PPN7'!L55+'Tab 4-PPN8'!L55+'Tab 4-PPN9'!M55+'Tab 4-PPN10'!L55+'Tab 4-PPN11'!L55+'Tab 4-PPN12'!L55+'Tab 4-PPN13'!L55+'Tab 4-PPN14'!L55+'Tab 4-PPN15'!L55+'Tab 4-PPN16'!L55+'Tab 4-PPN17'!L55+'Tab 4-PPN18'!L55+'Tab 4-PPN19'!L55+'Tab 4-PPN20'!L55</f>
        <v>0</v>
      </c>
      <c r="M54" s="268">
        <f>'Tab 3'!N54+'Tab 4-PPN1'!M55+'Tab 4-PPN2'!M55+'Tab 4-PPN3'!M55+'Tab 4-PPN4'!M55+'Tab 4-PPN5'!M55+'Tab 4-PPN6'!M55+'Tab 4-PPN7'!M55+'Tab 4-PPN8'!M55+'Tab 4-PPN9'!N55+'Tab 4-PPN10'!M55+'Tab 4-PPN11'!M55+'Tab 4-PPN12'!M55+'Tab 4-PPN13'!M55+'Tab 4-PPN14'!M55+'Tab 4-PPN15'!M55+'Tab 4-PPN16'!M55+'Tab 4-PPN17'!M55+'Tab 4-PPN18'!M55+'Tab 4-PPN19'!M55+'Tab 4-PPN20'!M55</f>
        <v>0</v>
      </c>
      <c r="N54" s="268">
        <f>'Tab 3'!O54+'Tab 4-PPN1'!N55+'Tab 4-PPN2'!N55+'Tab 4-PPN3'!N55+'Tab 4-PPN4'!N55+'Tab 4-PPN5'!N55+'Tab 4-PPN6'!N55+'Tab 4-PPN7'!N55+'Tab 4-PPN8'!N55+'Tab 4-PPN9'!O55+'Tab 4-PPN10'!N55+'Tab 4-PPN11'!N55+'Tab 4-PPN12'!N55+'Tab 4-PPN13'!N55+'Tab 4-PPN14'!N55+'Tab 4-PPN15'!N55+'Tab 4-PPN16'!N55+'Tab 4-PPN17'!N55+'Tab 4-PPN18'!N55+'Tab 4-PPN19'!N55+'Tab 4-PPN20'!N55</f>
        <v>0</v>
      </c>
      <c r="O54" s="268">
        <f>'Tab 3'!P54+'Tab 4-PPN1'!O55+'Tab 4-PPN2'!O55+'Tab 4-PPN3'!O55+'Tab 4-PPN4'!O55+'Tab 4-PPN5'!O55+'Tab 4-PPN6'!O55+'Tab 4-PPN7'!O55+'Tab 4-PPN8'!O55+'Tab 4-PPN9'!P55+'Tab 4-PPN10'!O55+'Tab 4-PPN11'!O55+'Tab 4-PPN12'!O55+'Tab 4-PPN13'!O55+'Tab 4-PPN14'!O55+'Tab 4-PPN15'!O55+'Tab 4-PPN16'!O55+'Tab 4-PPN17'!O55+'Tab 4-PPN18'!O55+'Tab 4-PPN19'!O55+'Tab 4-PPN20'!O55</f>
        <v>0</v>
      </c>
      <c r="P54" s="268">
        <f>'Tab 3'!Q54+'Tab 4-PPN1'!P55+'Tab 4-PPN2'!P55+'Tab 4-PPN3'!P55+'Tab 4-PPN4'!P55+'Tab 4-PPN5'!P55+'Tab 4-PPN6'!P55+'Tab 4-PPN7'!P55+'Tab 4-PPN8'!P55+'Tab 4-PPN9'!Q55+'Tab 4-PPN10'!P55+'Tab 4-PPN11'!P55+'Tab 4-PPN12'!P55+'Tab 4-PPN13'!P55+'Tab 4-PPN14'!P55+'Tab 4-PPN15'!P55+'Tab 4-PPN16'!P55+'Tab 4-PPN17'!P55+'Tab 4-PPN18'!P55+'Tab 4-PPN19'!P55+'Tab 4-PPN20'!P55</f>
        <v>0</v>
      </c>
      <c r="Q54" s="268">
        <f>'Tab 3'!R54+'Tab 4-PPN1'!Q55+'Tab 4-PPN2'!Q55+'Tab 4-PPN3'!Q55+'Tab 4-PPN4'!Q55+'Tab 4-PPN5'!Q55+'Tab 4-PPN6'!Q55+'Tab 4-PPN7'!Q55+'Tab 4-PPN8'!Q55+'Tab 4-PPN9'!R55+'Tab 4-PPN10'!Q55+'Tab 4-PPN11'!Q55+'Tab 4-PPN12'!Q55+'Tab 4-PPN13'!Q55+'Tab 4-PPN14'!Q55+'Tab 4-PPN15'!Q55+'Tab 4-PPN16'!Q55+'Tab 4-PPN17'!Q55+'Tab 4-PPN18'!Q55+'Tab 4-PPN19'!Q55+'Tab 4-PPN20'!Q55</f>
        <v>0</v>
      </c>
      <c r="R54" s="268">
        <f>'Tab 3'!S54+'Tab 4-PPN1'!R55+'Tab 4-PPN2'!R55+'Tab 4-PPN3'!R55+'Tab 4-PPN4'!R55+'Tab 4-PPN5'!R55+'Tab 4-PPN6'!R55+'Tab 4-PPN7'!R55+'Tab 4-PPN8'!R55+'Tab 4-PPN9'!S55+'Tab 4-PPN10'!R55+'Tab 4-PPN11'!R55+'Tab 4-PPN12'!R55+'Tab 4-PPN13'!R55+'Tab 4-PPN14'!R55+'Tab 4-PPN15'!R55+'Tab 4-PPN16'!R55+'Tab 4-PPN17'!R55+'Tab 4-PPN18'!R55+'Tab 4-PPN19'!R55+'Tab 4-PPN20'!R55</f>
        <v>0</v>
      </c>
      <c r="S54" s="269">
        <f>'Tab 3'!T54+'Tab 4-PPN1'!S55+'Tab 4-PPN2'!S55+'Tab 4-PPN3'!S55+'Tab 4-PPN4'!S55+'Tab 4-PPN5'!S55+'Tab 4-PPN6'!S55+'Tab 4-PPN7'!S55+'Tab 4-PPN8'!S55+'Tab 4-PPN9'!T55+'Tab 4-PPN10'!S55+'Tab 4-PPN11'!S55+'Tab 4-PPN12'!S55+'Tab 4-PPN13'!S55+'Tab 4-PPN14'!S55+'Tab 4-PPN15'!S55+'Tab 4-PPN16'!S55+'Tab 4-PPN17'!S55+'Tab 4-PPN18'!S55+'Tab 4-PPN19'!S55+'Tab 4-PPN20'!S55</f>
        <v>0</v>
      </c>
    </row>
    <row r="55" spans="2:19" s="287" customFormat="1" ht="24.75" customHeight="1" thickBot="1">
      <c r="B55" s="229" t="s">
        <v>28</v>
      </c>
      <c r="C55" s="147" t="s">
        <v>134</v>
      </c>
      <c r="D55" s="248"/>
      <c r="E55" s="271">
        <f>SUM(E56:E61)</f>
        <v>0</v>
      </c>
      <c r="F55" s="271">
        <f aca="true" t="shared" si="5" ref="F55:S55">SUM(F56:F61)</f>
        <v>0</v>
      </c>
      <c r="G55" s="271">
        <f t="shared" si="5"/>
        <v>0</v>
      </c>
      <c r="H55" s="271">
        <f t="shared" si="5"/>
        <v>0</v>
      </c>
      <c r="I55" s="271">
        <f t="shared" si="5"/>
        <v>0</v>
      </c>
      <c r="J55" s="271">
        <f t="shared" si="5"/>
        <v>0</v>
      </c>
      <c r="K55" s="271">
        <f t="shared" si="5"/>
        <v>0</v>
      </c>
      <c r="L55" s="271">
        <f t="shared" si="5"/>
        <v>0</v>
      </c>
      <c r="M55" s="271">
        <f t="shared" si="5"/>
        <v>0</v>
      </c>
      <c r="N55" s="271">
        <f t="shared" si="5"/>
        <v>0</v>
      </c>
      <c r="O55" s="271">
        <f t="shared" si="5"/>
        <v>0</v>
      </c>
      <c r="P55" s="271">
        <f t="shared" si="5"/>
        <v>0</v>
      </c>
      <c r="Q55" s="271">
        <f t="shared" si="5"/>
        <v>0</v>
      </c>
      <c r="R55" s="271">
        <f t="shared" si="5"/>
        <v>0</v>
      </c>
      <c r="S55" s="274">
        <f t="shared" si="5"/>
        <v>0</v>
      </c>
    </row>
    <row r="56" spans="2:19" s="287" customFormat="1" ht="24.75" customHeight="1">
      <c r="B56" s="232">
        <v>1</v>
      </c>
      <c r="C56" s="198" t="s">
        <v>94</v>
      </c>
      <c r="D56" s="197">
        <v>821100</v>
      </c>
      <c r="E56" s="268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68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68">
        <f t="shared" si="1"/>
        <v>0</v>
      </c>
      <c r="H56" s="268">
        <f>'Tab 3'!I56+'Tab 4-PPN1'!H57+'Tab 4-PPN2'!H57+'Tab 4-PPN3'!H57+'Tab 4-PPN4'!H57+'Tab 4-PPN5'!H57+'Tab 4-PPN6'!H57+'Tab 4-PPN7'!H57+'Tab 4-PPN8'!H57+'Tab 4-PPN9'!I57+'Tab 4-PPN10'!H57+'Tab 4-PPN11'!H57+'Tab 4-PPN12'!H57+'Tab 4-PPN13'!H57+'Tab 4-PPN14'!H57+'Tab 4-PPN15'!H57+'Tab 4-PPN16'!H57+'Tab 4-PPN17'!H57+'Tab 4-PPN18'!H57+'Tab 4-PPN19'!H57+'Tab 4-PPN20'!H57</f>
        <v>0</v>
      </c>
      <c r="I56" s="268">
        <f>'Tab 3'!J56+'Tab 4-PPN1'!I57+'Tab 4-PPN2'!I57+'Tab 4-PPN3'!I57+'Tab 4-PPN4'!I57+'Tab 4-PPN5'!I57+'Tab 4-PPN6'!I57+'Tab 4-PPN7'!I57+'Tab 4-PPN8'!I57+'Tab 4-PPN9'!J57+'Tab 4-PPN10'!I57+'Tab 4-PPN11'!I57+'Tab 4-PPN12'!I57+'Tab 4-PPN13'!I57+'Tab 4-PPN14'!I57+'Tab 4-PPN15'!I57+'Tab 4-PPN16'!I57+'Tab 4-PPN17'!I57+'Tab 4-PPN18'!I57+'Tab 4-PPN19'!I57+'Tab 4-PPN20'!I57</f>
        <v>0</v>
      </c>
      <c r="J56" s="268">
        <f>'Tab 3'!K56+'Tab 4-PPN1'!J57+'Tab 4-PPN2'!J57+'Tab 4-PPN3'!J57+'Tab 4-PPN4'!J57+'Tab 4-PPN5'!J57+'Tab 4-PPN6'!J57+'Tab 4-PPN7'!J57+'Tab 4-PPN8'!J57+'Tab 4-PPN9'!K57+'Tab 4-PPN10'!J57+'Tab 4-PPN11'!J57+'Tab 4-PPN12'!J57+'Tab 4-PPN13'!J57+'Tab 4-PPN14'!J57+'Tab 4-PPN15'!J57+'Tab 4-PPN16'!J57+'Tab 4-PPN17'!J57+'Tab 4-PPN18'!J57+'Tab 4-PPN19'!J57+'Tab 4-PPN20'!J57</f>
        <v>0</v>
      </c>
      <c r="K56" s="268">
        <f>'Tab 3'!L56+'Tab 4-PPN1'!K57+'Tab 4-PPN2'!K57+'Tab 4-PPN3'!K57+'Tab 4-PPN4'!K57+'Tab 4-PPN5'!K57+'Tab 4-PPN6'!K57+'Tab 4-PPN7'!K57+'Tab 4-PPN8'!K57+'Tab 4-PPN9'!L57+'Tab 4-PPN10'!K57+'Tab 4-PPN11'!K57+'Tab 4-PPN12'!K57+'Tab 4-PPN13'!K57+'Tab 4-PPN14'!K57+'Tab 4-PPN15'!K57+'Tab 4-PPN16'!K57+'Tab 4-PPN17'!K57+'Tab 4-PPN18'!K57+'Tab 4-PPN19'!K57+'Tab 4-PPN20'!K57</f>
        <v>0</v>
      </c>
      <c r="L56" s="268">
        <f>'Tab 3'!M56+'Tab 4-PPN1'!L57+'Tab 4-PPN2'!L57+'Tab 4-PPN3'!L57+'Tab 4-PPN4'!L57+'Tab 4-PPN5'!L57+'Tab 4-PPN6'!L57+'Tab 4-PPN7'!L57+'Tab 4-PPN8'!L57+'Tab 4-PPN9'!M57+'Tab 4-PPN10'!L57+'Tab 4-PPN11'!L57+'Tab 4-PPN12'!L57+'Tab 4-PPN13'!L57+'Tab 4-PPN14'!L57+'Tab 4-PPN15'!L57+'Tab 4-PPN16'!L57+'Tab 4-PPN17'!L57+'Tab 4-PPN18'!L57+'Tab 4-PPN19'!L57+'Tab 4-PPN20'!L57</f>
        <v>0</v>
      </c>
      <c r="M56" s="268">
        <f>'Tab 3'!N56+'Tab 4-PPN1'!M57+'Tab 4-PPN2'!M57+'Tab 4-PPN3'!M57+'Tab 4-PPN4'!M57+'Tab 4-PPN5'!M57+'Tab 4-PPN6'!M57+'Tab 4-PPN7'!M57+'Tab 4-PPN8'!M57+'Tab 4-PPN9'!N57+'Tab 4-PPN10'!M57+'Tab 4-PPN11'!M57+'Tab 4-PPN12'!M57+'Tab 4-PPN13'!M57+'Tab 4-PPN14'!M57+'Tab 4-PPN15'!M57+'Tab 4-PPN16'!M57+'Tab 4-PPN17'!M57+'Tab 4-PPN18'!M57+'Tab 4-PPN19'!M57+'Tab 4-PPN20'!M57</f>
        <v>0</v>
      </c>
      <c r="N56" s="268">
        <f>'Tab 3'!O56+'Tab 4-PPN1'!N57+'Tab 4-PPN2'!N57+'Tab 4-PPN3'!N57+'Tab 4-PPN4'!N57+'Tab 4-PPN5'!N57+'Tab 4-PPN6'!N57+'Tab 4-PPN7'!N57+'Tab 4-PPN8'!N57+'Tab 4-PPN9'!O57+'Tab 4-PPN10'!N57+'Tab 4-PPN11'!N57+'Tab 4-PPN12'!N57+'Tab 4-PPN13'!N57+'Tab 4-PPN14'!N57+'Tab 4-PPN15'!N57+'Tab 4-PPN16'!N57+'Tab 4-PPN17'!N57+'Tab 4-PPN18'!N57+'Tab 4-PPN19'!N57+'Tab 4-PPN20'!N57</f>
        <v>0</v>
      </c>
      <c r="O56" s="268">
        <f>'Tab 3'!P56+'Tab 4-PPN1'!O57+'Tab 4-PPN2'!O57+'Tab 4-PPN3'!O57+'Tab 4-PPN4'!O57+'Tab 4-PPN5'!O57+'Tab 4-PPN6'!O57+'Tab 4-PPN7'!O57+'Tab 4-PPN8'!O57+'Tab 4-PPN9'!P57+'Tab 4-PPN10'!O57+'Tab 4-PPN11'!O57+'Tab 4-PPN12'!O57+'Tab 4-PPN13'!O57+'Tab 4-PPN14'!O57+'Tab 4-PPN15'!O57+'Tab 4-PPN16'!O57+'Tab 4-PPN17'!O57+'Tab 4-PPN18'!O57+'Tab 4-PPN19'!O57+'Tab 4-PPN20'!O57</f>
        <v>0</v>
      </c>
      <c r="P56" s="268">
        <f>'Tab 3'!Q56+'Tab 4-PPN1'!P57+'Tab 4-PPN2'!P57+'Tab 4-PPN3'!P57+'Tab 4-PPN4'!P57+'Tab 4-PPN5'!P57+'Tab 4-PPN6'!P57+'Tab 4-PPN7'!P57+'Tab 4-PPN8'!P57+'Tab 4-PPN9'!Q57+'Tab 4-PPN10'!P57+'Tab 4-PPN11'!P57+'Tab 4-PPN12'!P57+'Tab 4-PPN13'!P57+'Tab 4-PPN14'!P57+'Tab 4-PPN15'!P57+'Tab 4-PPN16'!P57+'Tab 4-PPN17'!P57+'Tab 4-PPN18'!P57+'Tab 4-PPN19'!P57+'Tab 4-PPN20'!P57</f>
        <v>0</v>
      </c>
      <c r="Q56" s="268">
        <f>'Tab 3'!R56+'Tab 4-PPN1'!Q57+'Tab 4-PPN2'!Q57+'Tab 4-PPN3'!Q57+'Tab 4-PPN4'!Q57+'Tab 4-PPN5'!Q57+'Tab 4-PPN6'!Q57+'Tab 4-PPN7'!Q57+'Tab 4-PPN8'!Q57+'Tab 4-PPN9'!R57+'Tab 4-PPN10'!Q57+'Tab 4-PPN11'!Q57+'Tab 4-PPN12'!Q57+'Tab 4-PPN13'!Q57+'Tab 4-PPN14'!Q57+'Tab 4-PPN15'!Q57+'Tab 4-PPN16'!Q57+'Tab 4-PPN17'!Q57+'Tab 4-PPN18'!Q57+'Tab 4-PPN19'!Q57+'Tab 4-PPN20'!Q57</f>
        <v>0</v>
      </c>
      <c r="R56" s="268">
        <f>'Tab 3'!S56+'Tab 4-PPN1'!R57+'Tab 4-PPN2'!R57+'Tab 4-PPN3'!R57+'Tab 4-PPN4'!R57+'Tab 4-PPN5'!R57+'Tab 4-PPN6'!R57+'Tab 4-PPN7'!R57+'Tab 4-PPN8'!R57+'Tab 4-PPN9'!S57+'Tab 4-PPN10'!R57+'Tab 4-PPN11'!R57+'Tab 4-PPN12'!R57+'Tab 4-PPN13'!R57+'Tab 4-PPN14'!R57+'Tab 4-PPN15'!R57+'Tab 4-PPN16'!R57+'Tab 4-PPN17'!R57+'Tab 4-PPN18'!R57+'Tab 4-PPN19'!R57+'Tab 4-PPN20'!R57</f>
        <v>0</v>
      </c>
      <c r="S56" s="269">
        <f>'Tab 3'!T56+'Tab 4-PPN1'!S57+'Tab 4-PPN2'!S57+'Tab 4-PPN3'!S57+'Tab 4-PPN4'!S57+'Tab 4-PPN5'!S57+'Tab 4-PPN6'!S57+'Tab 4-PPN7'!S57+'Tab 4-PPN8'!S57+'Tab 4-PPN9'!T57+'Tab 4-PPN10'!S57+'Tab 4-PPN11'!S57+'Tab 4-PPN12'!S57+'Tab 4-PPN13'!S57+'Tab 4-PPN14'!S57+'Tab 4-PPN15'!S57+'Tab 4-PPN16'!S57+'Tab 4-PPN17'!S57+'Tab 4-PPN18'!S57+'Tab 4-PPN19'!S57+'Tab 4-PPN20'!S57</f>
        <v>0</v>
      </c>
    </row>
    <row r="57" spans="2:19" s="287" customFormat="1" ht="24.75" customHeight="1">
      <c r="B57" s="32">
        <v>2</v>
      </c>
      <c r="C57" s="117" t="s">
        <v>43</v>
      </c>
      <c r="D57" s="33">
        <v>821200</v>
      </c>
      <c r="E57" s="266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66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66">
        <f t="shared" si="1"/>
        <v>0</v>
      </c>
      <c r="H57" s="266">
        <f>'Tab 3'!I57+'Tab 4-PPN1'!H58+'Tab 4-PPN2'!H58+'Tab 4-PPN3'!H58+'Tab 4-PPN4'!H58+'Tab 4-PPN5'!H58+'Tab 4-PPN6'!H58+'Tab 4-PPN7'!H58+'Tab 4-PPN8'!H58+'Tab 4-PPN9'!I58+'Tab 4-PPN10'!H58+'Tab 4-PPN11'!H58+'Tab 4-PPN12'!H58+'Tab 4-PPN13'!H58+'Tab 4-PPN14'!H58+'Tab 4-PPN15'!H58+'Tab 4-PPN16'!H58+'Tab 4-PPN17'!H58+'Tab 4-PPN18'!H58+'Tab 4-PPN19'!H58+'Tab 4-PPN20'!H58</f>
        <v>0</v>
      </c>
      <c r="I57" s="266">
        <f>'Tab 3'!J57+'Tab 4-PPN1'!I58+'Tab 4-PPN2'!I58+'Tab 4-PPN3'!I58+'Tab 4-PPN4'!I58+'Tab 4-PPN5'!I58+'Tab 4-PPN6'!I58+'Tab 4-PPN7'!I58+'Tab 4-PPN8'!I58+'Tab 4-PPN9'!J58+'Tab 4-PPN10'!I58+'Tab 4-PPN11'!I58+'Tab 4-PPN12'!I58+'Tab 4-PPN13'!I58+'Tab 4-PPN14'!I58+'Tab 4-PPN15'!I58+'Tab 4-PPN16'!I58+'Tab 4-PPN17'!I58+'Tab 4-PPN18'!I58+'Tab 4-PPN19'!I58+'Tab 4-PPN20'!I58</f>
        <v>0</v>
      </c>
      <c r="J57" s="266">
        <f>'Tab 3'!K57+'Tab 4-PPN1'!J58+'Tab 4-PPN2'!J58+'Tab 4-PPN3'!J58+'Tab 4-PPN4'!J58+'Tab 4-PPN5'!J58+'Tab 4-PPN6'!J58+'Tab 4-PPN7'!J58+'Tab 4-PPN8'!J58+'Tab 4-PPN9'!K58+'Tab 4-PPN10'!J58+'Tab 4-PPN11'!J58+'Tab 4-PPN12'!J58+'Tab 4-PPN13'!J58+'Tab 4-PPN14'!J58+'Tab 4-PPN15'!J58+'Tab 4-PPN16'!J58+'Tab 4-PPN17'!J58+'Tab 4-PPN18'!J58+'Tab 4-PPN19'!J58+'Tab 4-PPN20'!J58</f>
        <v>0</v>
      </c>
      <c r="K57" s="266">
        <f>'Tab 3'!L57+'Tab 4-PPN1'!K58+'Tab 4-PPN2'!K58+'Tab 4-PPN3'!K58+'Tab 4-PPN4'!K58+'Tab 4-PPN5'!K58+'Tab 4-PPN6'!K58+'Tab 4-PPN7'!K58+'Tab 4-PPN8'!K58+'Tab 4-PPN9'!L58+'Tab 4-PPN10'!K58+'Tab 4-PPN11'!K58+'Tab 4-PPN12'!K58+'Tab 4-PPN13'!K58+'Tab 4-PPN14'!K58+'Tab 4-PPN15'!K58+'Tab 4-PPN16'!K58+'Tab 4-PPN17'!K58+'Tab 4-PPN18'!K58+'Tab 4-PPN19'!K58+'Tab 4-PPN20'!K58</f>
        <v>0</v>
      </c>
      <c r="L57" s="266">
        <f>'Tab 3'!M57+'Tab 4-PPN1'!L58+'Tab 4-PPN2'!L58+'Tab 4-PPN3'!L58+'Tab 4-PPN4'!L58+'Tab 4-PPN5'!L58+'Tab 4-PPN6'!L58+'Tab 4-PPN7'!L58+'Tab 4-PPN8'!L58+'Tab 4-PPN9'!M58+'Tab 4-PPN10'!L58+'Tab 4-PPN11'!L58+'Tab 4-PPN12'!L58+'Tab 4-PPN13'!L58+'Tab 4-PPN14'!L58+'Tab 4-PPN15'!L58+'Tab 4-PPN16'!L58+'Tab 4-PPN17'!L58+'Tab 4-PPN18'!L58+'Tab 4-PPN19'!L58+'Tab 4-PPN20'!L58</f>
        <v>0</v>
      </c>
      <c r="M57" s="266">
        <f>'Tab 3'!N57+'Tab 4-PPN1'!M58+'Tab 4-PPN2'!M58+'Tab 4-PPN3'!M58+'Tab 4-PPN4'!M58+'Tab 4-PPN5'!M58+'Tab 4-PPN6'!M58+'Tab 4-PPN7'!M58+'Tab 4-PPN8'!M58+'Tab 4-PPN9'!N58+'Tab 4-PPN10'!M58+'Tab 4-PPN11'!M58+'Tab 4-PPN12'!M58+'Tab 4-PPN13'!M58+'Tab 4-PPN14'!M58+'Tab 4-PPN15'!M58+'Tab 4-PPN16'!M58+'Tab 4-PPN17'!M58+'Tab 4-PPN18'!M58+'Tab 4-PPN19'!M58+'Tab 4-PPN20'!M58</f>
        <v>0</v>
      </c>
      <c r="N57" s="266">
        <f>'Tab 3'!O57+'Tab 4-PPN1'!N58+'Tab 4-PPN2'!N58+'Tab 4-PPN3'!N58+'Tab 4-PPN4'!N58+'Tab 4-PPN5'!N58+'Tab 4-PPN6'!N58+'Tab 4-PPN7'!N58+'Tab 4-PPN8'!N58+'Tab 4-PPN9'!O58+'Tab 4-PPN10'!N58+'Tab 4-PPN11'!N58+'Tab 4-PPN12'!N58+'Tab 4-PPN13'!N58+'Tab 4-PPN14'!N58+'Tab 4-PPN15'!N58+'Tab 4-PPN16'!N58+'Tab 4-PPN17'!N58+'Tab 4-PPN18'!N58+'Tab 4-PPN19'!N58+'Tab 4-PPN20'!N58</f>
        <v>0</v>
      </c>
      <c r="O57" s="266">
        <f>'Tab 3'!P57+'Tab 4-PPN1'!O58+'Tab 4-PPN2'!O58+'Tab 4-PPN3'!O58+'Tab 4-PPN4'!O58+'Tab 4-PPN5'!O58+'Tab 4-PPN6'!O58+'Tab 4-PPN7'!O58+'Tab 4-PPN8'!O58+'Tab 4-PPN9'!P58+'Tab 4-PPN10'!O58+'Tab 4-PPN11'!O58+'Tab 4-PPN12'!O58+'Tab 4-PPN13'!O58+'Tab 4-PPN14'!O58+'Tab 4-PPN15'!O58+'Tab 4-PPN16'!O58+'Tab 4-PPN17'!O58+'Tab 4-PPN18'!O58+'Tab 4-PPN19'!O58+'Tab 4-PPN20'!O58</f>
        <v>0</v>
      </c>
      <c r="P57" s="266">
        <f>'Tab 3'!Q57+'Tab 4-PPN1'!P58+'Tab 4-PPN2'!P58+'Tab 4-PPN3'!P58+'Tab 4-PPN4'!P58+'Tab 4-PPN5'!P58+'Tab 4-PPN6'!P58+'Tab 4-PPN7'!P58+'Tab 4-PPN8'!P58+'Tab 4-PPN9'!Q58+'Tab 4-PPN10'!P58+'Tab 4-PPN11'!P58+'Tab 4-PPN12'!P58+'Tab 4-PPN13'!P58+'Tab 4-PPN14'!P58+'Tab 4-PPN15'!P58+'Tab 4-PPN16'!P58+'Tab 4-PPN17'!P58+'Tab 4-PPN18'!P58+'Tab 4-PPN19'!P58+'Tab 4-PPN20'!P58</f>
        <v>0</v>
      </c>
      <c r="Q57" s="266">
        <f>'Tab 3'!R57+'Tab 4-PPN1'!Q58+'Tab 4-PPN2'!Q58+'Tab 4-PPN3'!Q58+'Tab 4-PPN4'!Q58+'Tab 4-PPN5'!Q58+'Tab 4-PPN6'!Q58+'Tab 4-PPN7'!Q58+'Tab 4-PPN8'!Q58+'Tab 4-PPN9'!R58+'Tab 4-PPN10'!Q58+'Tab 4-PPN11'!Q58+'Tab 4-PPN12'!Q58+'Tab 4-PPN13'!Q58+'Tab 4-PPN14'!Q58+'Tab 4-PPN15'!Q58+'Tab 4-PPN16'!Q58+'Tab 4-PPN17'!Q58+'Tab 4-PPN18'!Q58+'Tab 4-PPN19'!Q58+'Tab 4-PPN20'!Q58</f>
        <v>0</v>
      </c>
      <c r="R57" s="266">
        <f>'Tab 3'!S57+'Tab 4-PPN1'!R58+'Tab 4-PPN2'!R58+'Tab 4-PPN3'!R58+'Tab 4-PPN4'!R58+'Tab 4-PPN5'!R58+'Tab 4-PPN6'!R58+'Tab 4-PPN7'!R58+'Tab 4-PPN8'!R58+'Tab 4-PPN9'!S58+'Tab 4-PPN10'!R58+'Tab 4-PPN11'!R58+'Tab 4-PPN12'!R58+'Tab 4-PPN13'!R58+'Tab 4-PPN14'!R58+'Tab 4-PPN15'!R58+'Tab 4-PPN16'!R58+'Tab 4-PPN17'!R58+'Tab 4-PPN18'!R58+'Tab 4-PPN19'!R58+'Tab 4-PPN20'!R58</f>
        <v>0</v>
      </c>
      <c r="S57" s="267">
        <f>'Tab 3'!T57+'Tab 4-PPN1'!S58+'Tab 4-PPN2'!S58+'Tab 4-PPN3'!S58+'Tab 4-PPN4'!S58+'Tab 4-PPN5'!S58+'Tab 4-PPN6'!S58+'Tab 4-PPN7'!S58+'Tab 4-PPN8'!S58+'Tab 4-PPN9'!T58+'Tab 4-PPN10'!S58+'Tab 4-PPN11'!S58+'Tab 4-PPN12'!S58+'Tab 4-PPN13'!S58+'Tab 4-PPN14'!S58+'Tab 4-PPN15'!S58+'Tab 4-PPN16'!S58+'Tab 4-PPN17'!S58+'Tab 4-PPN18'!S58+'Tab 4-PPN19'!S58+'Tab 4-PPN20'!S58</f>
        <v>0</v>
      </c>
    </row>
    <row r="58" spans="2:19" s="287" customFormat="1" ht="24.75" customHeight="1">
      <c r="B58" s="32">
        <v>3</v>
      </c>
      <c r="C58" s="117" t="s">
        <v>44</v>
      </c>
      <c r="D58" s="33">
        <v>821300</v>
      </c>
      <c r="E58" s="266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66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66">
        <f t="shared" si="1"/>
        <v>0</v>
      </c>
      <c r="H58" s="266">
        <f>'Tab 3'!I58+'Tab 4-PPN1'!H59+'Tab 4-PPN2'!H59+'Tab 4-PPN3'!H59+'Tab 4-PPN4'!H59+'Tab 4-PPN5'!H59+'Tab 4-PPN6'!H59+'Tab 4-PPN7'!H59+'Tab 4-PPN8'!H59+'Tab 4-PPN9'!I59+'Tab 4-PPN10'!H59+'Tab 4-PPN11'!H59+'Tab 4-PPN12'!H59+'Tab 4-PPN13'!H59+'Tab 4-PPN14'!H59+'Tab 4-PPN15'!H59+'Tab 4-PPN16'!H59+'Tab 4-PPN17'!H59+'Tab 4-PPN18'!H59+'Tab 4-PPN19'!H59+'Tab 4-PPN20'!H59</f>
        <v>0</v>
      </c>
      <c r="I58" s="266">
        <f>'Tab 3'!J58+'Tab 4-PPN1'!I59+'Tab 4-PPN2'!I59+'Tab 4-PPN3'!I59+'Tab 4-PPN4'!I59+'Tab 4-PPN5'!I59+'Tab 4-PPN6'!I59+'Tab 4-PPN7'!I59+'Tab 4-PPN8'!I59+'Tab 4-PPN9'!J59+'Tab 4-PPN10'!I59+'Tab 4-PPN11'!I59+'Tab 4-PPN12'!I59+'Tab 4-PPN13'!I59+'Tab 4-PPN14'!I59+'Tab 4-PPN15'!I59+'Tab 4-PPN16'!I59+'Tab 4-PPN17'!I59+'Tab 4-PPN18'!I59+'Tab 4-PPN19'!I59+'Tab 4-PPN20'!I59</f>
        <v>0</v>
      </c>
      <c r="J58" s="266">
        <f>'Tab 3'!K58+'Tab 4-PPN1'!J59+'Tab 4-PPN2'!J59+'Tab 4-PPN3'!J59+'Tab 4-PPN4'!J59+'Tab 4-PPN5'!J59+'Tab 4-PPN6'!J59+'Tab 4-PPN7'!J59+'Tab 4-PPN8'!J59+'Tab 4-PPN9'!K59+'Tab 4-PPN10'!J59+'Tab 4-PPN11'!J59+'Tab 4-PPN12'!J59+'Tab 4-PPN13'!J59+'Tab 4-PPN14'!J59+'Tab 4-PPN15'!J59+'Tab 4-PPN16'!J59+'Tab 4-PPN17'!J59+'Tab 4-PPN18'!J59+'Tab 4-PPN19'!J59+'Tab 4-PPN20'!J59</f>
        <v>0</v>
      </c>
      <c r="K58" s="266">
        <f>'Tab 3'!L58+'Tab 4-PPN1'!K59+'Tab 4-PPN2'!K59+'Tab 4-PPN3'!K59+'Tab 4-PPN4'!K59+'Tab 4-PPN5'!K59+'Tab 4-PPN6'!K59+'Tab 4-PPN7'!K59+'Tab 4-PPN8'!K59+'Tab 4-PPN9'!L59+'Tab 4-PPN10'!K59+'Tab 4-PPN11'!K59+'Tab 4-PPN12'!K59+'Tab 4-PPN13'!K59+'Tab 4-PPN14'!K59+'Tab 4-PPN15'!K59+'Tab 4-PPN16'!K59+'Tab 4-PPN17'!K59+'Tab 4-PPN18'!K59+'Tab 4-PPN19'!K59+'Tab 4-PPN20'!K59</f>
        <v>0</v>
      </c>
      <c r="L58" s="266">
        <f>'Tab 3'!M58+'Tab 4-PPN1'!L59+'Tab 4-PPN2'!L59+'Tab 4-PPN3'!L59+'Tab 4-PPN4'!L59+'Tab 4-PPN5'!L59+'Tab 4-PPN6'!L59+'Tab 4-PPN7'!L59+'Tab 4-PPN8'!L59+'Tab 4-PPN9'!M59+'Tab 4-PPN10'!L59+'Tab 4-PPN11'!L59+'Tab 4-PPN12'!L59+'Tab 4-PPN13'!L59+'Tab 4-PPN14'!L59+'Tab 4-PPN15'!L59+'Tab 4-PPN16'!L59+'Tab 4-PPN17'!L59+'Tab 4-PPN18'!L59+'Tab 4-PPN19'!L59+'Tab 4-PPN20'!L59</f>
        <v>0</v>
      </c>
      <c r="M58" s="266">
        <f>'Tab 3'!N58+'Tab 4-PPN1'!M59+'Tab 4-PPN2'!M59+'Tab 4-PPN3'!M59+'Tab 4-PPN4'!M59+'Tab 4-PPN5'!M59+'Tab 4-PPN6'!M59+'Tab 4-PPN7'!M59+'Tab 4-PPN8'!M59+'Tab 4-PPN9'!N59+'Tab 4-PPN10'!M59+'Tab 4-PPN11'!M59+'Tab 4-PPN12'!M59+'Tab 4-PPN13'!M59+'Tab 4-PPN14'!M59+'Tab 4-PPN15'!M59+'Tab 4-PPN16'!M59+'Tab 4-PPN17'!M59+'Tab 4-PPN18'!M59+'Tab 4-PPN19'!M59+'Tab 4-PPN20'!M59</f>
        <v>0</v>
      </c>
      <c r="N58" s="266">
        <f>'Tab 3'!O58+'Tab 4-PPN1'!N59+'Tab 4-PPN2'!N59+'Tab 4-PPN3'!N59+'Tab 4-PPN4'!N59+'Tab 4-PPN5'!N59+'Tab 4-PPN6'!N59+'Tab 4-PPN7'!N59+'Tab 4-PPN8'!N59+'Tab 4-PPN9'!O59+'Tab 4-PPN10'!N59+'Tab 4-PPN11'!N59+'Tab 4-PPN12'!N59+'Tab 4-PPN13'!N59+'Tab 4-PPN14'!N59+'Tab 4-PPN15'!N59+'Tab 4-PPN16'!N59+'Tab 4-PPN17'!N59+'Tab 4-PPN18'!N59+'Tab 4-PPN19'!N59+'Tab 4-PPN20'!N59</f>
        <v>0</v>
      </c>
      <c r="O58" s="266">
        <f>'Tab 3'!P58+'Tab 4-PPN1'!O59+'Tab 4-PPN2'!O59+'Tab 4-PPN3'!O59+'Tab 4-PPN4'!O59+'Tab 4-PPN5'!O59+'Tab 4-PPN6'!O59+'Tab 4-PPN7'!O59+'Tab 4-PPN8'!O59+'Tab 4-PPN9'!P59+'Tab 4-PPN10'!O59+'Tab 4-PPN11'!O59+'Tab 4-PPN12'!O59+'Tab 4-PPN13'!O59+'Tab 4-PPN14'!O59+'Tab 4-PPN15'!O59+'Tab 4-PPN16'!O59+'Tab 4-PPN17'!O59+'Tab 4-PPN18'!O59+'Tab 4-PPN19'!O59+'Tab 4-PPN20'!O59</f>
        <v>0</v>
      </c>
      <c r="P58" s="266">
        <f>'Tab 3'!Q58+'Tab 4-PPN1'!P59+'Tab 4-PPN2'!P59+'Tab 4-PPN3'!P59+'Tab 4-PPN4'!P59+'Tab 4-PPN5'!P59+'Tab 4-PPN6'!P59+'Tab 4-PPN7'!P59+'Tab 4-PPN8'!P59+'Tab 4-PPN9'!Q59+'Tab 4-PPN10'!P59+'Tab 4-PPN11'!P59+'Tab 4-PPN12'!P59+'Tab 4-PPN13'!P59+'Tab 4-PPN14'!P59+'Tab 4-PPN15'!P59+'Tab 4-PPN16'!P59+'Tab 4-PPN17'!P59+'Tab 4-PPN18'!P59+'Tab 4-PPN19'!P59+'Tab 4-PPN20'!P59</f>
        <v>0</v>
      </c>
      <c r="Q58" s="266">
        <f>'Tab 3'!R58+'Tab 4-PPN1'!Q59+'Tab 4-PPN2'!Q59+'Tab 4-PPN3'!Q59+'Tab 4-PPN4'!Q59+'Tab 4-PPN5'!Q59+'Tab 4-PPN6'!Q59+'Tab 4-PPN7'!Q59+'Tab 4-PPN8'!Q59+'Tab 4-PPN9'!R59+'Tab 4-PPN10'!Q59+'Tab 4-PPN11'!Q59+'Tab 4-PPN12'!Q59+'Tab 4-PPN13'!Q59+'Tab 4-PPN14'!Q59+'Tab 4-PPN15'!Q59+'Tab 4-PPN16'!Q59+'Tab 4-PPN17'!Q59+'Tab 4-PPN18'!Q59+'Tab 4-PPN19'!Q59+'Tab 4-PPN20'!Q59</f>
        <v>0</v>
      </c>
      <c r="R58" s="266">
        <f>'Tab 3'!S58+'Tab 4-PPN1'!R59+'Tab 4-PPN2'!R59+'Tab 4-PPN3'!R59+'Tab 4-PPN4'!R59+'Tab 4-PPN5'!R59+'Tab 4-PPN6'!R59+'Tab 4-PPN7'!R59+'Tab 4-PPN8'!R59+'Tab 4-PPN9'!S59+'Tab 4-PPN10'!R59+'Tab 4-PPN11'!R59+'Tab 4-PPN12'!R59+'Tab 4-PPN13'!R59+'Tab 4-PPN14'!R59+'Tab 4-PPN15'!R59+'Tab 4-PPN16'!R59+'Tab 4-PPN17'!R59+'Tab 4-PPN18'!R59+'Tab 4-PPN19'!R59+'Tab 4-PPN20'!R59</f>
        <v>0</v>
      </c>
      <c r="S58" s="267">
        <f>'Tab 3'!T58+'Tab 4-PPN1'!S59+'Tab 4-PPN2'!S59+'Tab 4-PPN3'!S59+'Tab 4-PPN4'!S59+'Tab 4-PPN5'!S59+'Tab 4-PPN6'!S59+'Tab 4-PPN7'!S59+'Tab 4-PPN8'!S59+'Tab 4-PPN9'!T59+'Tab 4-PPN10'!S59+'Tab 4-PPN11'!S59+'Tab 4-PPN12'!S59+'Tab 4-PPN13'!S59+'Tab 4-PPN14'!S59+'Tab 4-PPN15'!S59+'Tab 4-PPN16'!S59+'Tab 4-PPN17'!S59+'Tab 4-PPN18'!S59+'Tab 4-PPN19'!S59+'Tab 4-PPN20'!S59</f>
        <v>0</v>
      </c>
    </row>
    <row r="59" spans="2:19" s="287" customFormat="1" ht="24.75" customHeight="1">
      <c r="B59" s="32">
        <v>4</v>
      </c>
      <c r="C59" s="124" t="s">
        <v>45</v>
      </c>
      <c r="D59" s="33">
        <v>821400</v>
      </c>
      <c r="E59" s="266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66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66">
        <f t="shared" si="1"/>
        <v>0</v>
      </c>
      <c r="H59" s="266">
        <f>'Tab 3'!I59+'Tab 4-PPN1'!H60+'Tab 4-PPN2'!H60+'Tab 4-PPN3'!H60+'Tab 4-PPN4'!H60+'Tab 4-PPN5'!H60+'Tab 4-PPN6'!H60+'Tab 4-PPN7'!H60+'Tab 4-PPN8'!H60+'Tab 4-PPN9'!I60+'Tab 4-PPN10'!H60+'Tab 4-PPN11'!H60+'Tab 4-PPN12'!H60+'Tab 4-PPN13'!H60+'Tab 4-PPN14'!H60+'Tab 4-PPN15'!H60+'Tab 4-PPN16'!H60+'Tab 4-PPN17'!H60+'Tab 4-PPN18'!H60+'Tab 4-PPN19'!H60+'Tab 4-PPN20'!H60</f>
        <v>0</v>
      </c>
      <c r="I59" s="266">
        <f>'Tab 3'!J59+'Tab 4-PPN1'!I60+'Tab 4-PPN2'!I60+'Tab 4-PPN3'!I60+'Tab 4-PPN4'!I60+'Tab 4-PPN5'!I60+'Tab 4-PPN6'!I60+'Tab 4-PPN7'!I60+'Tab 4-PPN8'!I60+'Tab 4-PPN9'!J60+'Tab 4-PPN10'!I60+'Tab 4-PPN11'!I60+'Tab 4-PPN12'!I60+'Tab 4-PPN13'!I60+'Tab 4-PPN14'!I60+'Tab 4-PPN15'!I60+'Tab 4-PPN16'!I60+'Tab 4-PPN17'!I60+'Tab 4-PPN18'!I60+'Tab 4-PPN19'!I60+'Tab 4-PPN20'!I60</f>
        <v>0</v>
      </c>
      <c r="J59" s="266">
        <f>'Tab 3'!K59+'Tab 4-PPN1'!J60+'Tab 4-PPN2'!J60+'Tab 4-PPN3'!J60+'Tab 4-PPN4'!J60+'Tab 4-PPN5'!J60+'Tab 4-PPN6'!J60+'Tab 4-PPN7'!J60+'Tab 4-PPN8'!J60+'Tab 4-PPN9'!K60+'Tab 4-PPN10'!J60+'Tab 4-PPN11'!J60+'Tab 4-PPN12'!J60+'Tab 4-PPN13'!J60+'Tab 4-PPN14'!J60+'Tab 4-PPN15'!J60+'Tab 4-PPN16'!J60+'Tab 4-PPN17'!J60+'Tab 4-PPN18'!J60+'Tab 4-PPN19'!J60+'Tab 4-PPN20'!J60</f>
        <v>0</v>
      </c>
      <c r="K59" s="266">
        <f>'Tab 3'!L59+'Tab 4-PPN1'!K60+'Tab 4-PPN2'!K60+'Tab 4-PPN3'!K60+'Tab 4-PPN4'!K60+'Tab 4-PPN5'!K60+'Tab 4-PPN6'!K60+'Tab 4-PPN7'!K60+'Tab 4-PPN8'!K60+'Tab 4-PPN9'!L60+'Tab 4-PPN10'!K60+'Tab 4-PPN11'!K60+'Tab 4-PPN12'!K60+'Tab 4-PPN13'!K60+'Tab 4-PPN14'!K60+'Tab 4-PPN15'!K60+'Tab 4-PPN16'!K60+'Tab 4-PPN17'!K60+'Tab 4-PPN18'!K60+'Tab 4-PPN19'!K60+'Tab 4-PPN20'!K60</f>
        <v>0</v>
      </c>
      <c r="L59" s="266">
        <f>'Tab 3'!M59+'Tab 4-PPN1'!L60+'Tab 4-PPN2'!L60+'Tab 4-PPN3'!L60+'Tab 4-PPN4'!L60+'Tab 4-PPN5'!L60+'Tab 4-PPN6'!L60+'Tab 4-PPN7'!L60+'Tab 4-PPN8'!L60+'Tab 4-PPN9'!M60+'Tab 4-PPN10'!L60+'Tab 4-PPN11'!L60+'Tab 4-PPN12'!L60+'Tab 4-PPN13'!L60+'Tab 4-PPN14'!L60+'Tab 4-PPN15'!L60+'Tab 4-PPN16'!L60+'Tab 4-PPN17'!L60+'Tab 4-PPN18'!L60+'Tab 4-PPN19'!L60+'Tab 4-PPN20'!L60</f>
        <v>0</v>
      </c>
      <c r="M59" s="266">
        <f>'Tab 3'!N59+'Tab 4-PPN1'!M60+'Tab 4-PPN2'!M60+'Tab 4-PPN3'!M60+'Tab 4-PPN4'!M60+'Tab 4-PPN5'!M60+'Tab 4-PPN6'!M60+'Tab 4-PPN7'!M60+'Tab 4-PPN8'!M60+'Tab 4-PPN9'!N60+'Tab 4-PPN10'!M60+'Tab 4-PPN11'!M60+'Tab 4-PPN12'!M60+'Tab 4-PPN13'!M60+'Tab 4-PPN14'!M60+'Tab 4-PPN15'!M60+'Tab 4-PPN16'!M60+'Tab 4-PPN17'!M60+'Tab 4-PPN18'!M60+'Tab 4-PPN19'!M60+'Tab 4-PPN20'!M60</f>
        <v>0</v>
      </c>
      <c r="N59" s="266">
        <f>'Tab 3'!O59+'Tab 4-PPN1'!N60+'Tab 4-PPN2'!N60+'Tab 4-PPN3'!N60+'Tab 4-PPN4'!N60+'Tab 4-PPN5'!N60+'Tab 4-PPN6'!N60+'Tab 4-PPN7'!N60+'Tab 4-PPN8'!N60+'Tab 4-PPN9'!O60+'Tab 4-PPN10'!N60+'Tab 4-PPN11'!N60+'Tab 4-PPN12'!N60+'Tab 4-PPN13'!N60+'Tab 4-PPN14'!N60+'Tab 4-PPN15'!N60+'Tab 4-PPN16'!N60+'Tab 4-PPN17'!N60+'Tab 4-PPN18'!N60+'Tab 4-PPN19'!N60+'Tab 4-PPN20'!N60</f>
        <v>0</v>
      </c>
      <c r="O59" s="266">
        <f>'Tab 3'!P59+'Tab 4-PPN1'!O60+'Tab 4-PPN2'!O60+'Tab 4-PPN3'!O60+'Tab 4-PPN4'!O60+'Tab 4-PPN5'!O60+'Tab 4-PPN6'!O60+'Tab 4-PPN7'!O60+'Tab 4-PPN8'!O60+'Tab 4-PPN9'!P60+'Tab 4-PPN10'!O60+'Tab 4-PPN11'!O60+'Tab 4-PPN12'!O60+'Tab 4-PPN13'!O60+'Tab 4-PPN14'!O60+'Tab 4-PPN15'!O60+'Tab 4-PPN16'!O60+'Tab 4-PPN17'!O60+'Tab 4-PPN18'!O60+'Tab 4-PPN19'!O60+'Tab 4-PPN20'!O60</f>
        <v>0</v>
      </c>
      <c r="P59" s="266">
        <f>'Tab 3'!Q59+'Tab 4-PPN1'!P60+'Tab 4-PPN2'!P60+'Tab 4-PPN3'!P60+'Tab 4-PPN4'!P60+'Tab 4-PPN5'!P60+'Tab 4-PPN6'!P60+'Tab 4-PPN7'!P60+'Tab 4-PPN8'!P60+'Tab 4-PPN9'!Q60+'Tab 4-PPN10'!P60+'Tab 4-PPN11'!P60+'Tab 4-PPN12'!P60+'Tab 4-PPN13'!P60+'Tab 4-PPN14'!P60+'Tab 4-PPN15'!P60+'Tab 4-PPN16'!P60+'Tab 4-PPN17'!P60+'Tab 4-PPN18'!P60+'Tab 4-PPN19'!P60+'Tab 4-PPN20'!P60</f>
        <v>0</v>
      </c>
      <c r="Q59" s="266">
        <f>'Tab 3'!R59+'Tab 4-PPN1'!Q60+'Tab 4-PPN2'!Q60+'Tab 4-PPN3'!Q60+'Tab 4-PPN4'!Q60+'Tab 4-PPN5'!Q60+'Tab 4-PPN6'!Q60+'Tab 4-PPN7'!Q60+'Tab 4-PPN8'!Q60+'Tab 4-PPN9'!R60+'Tab 4-PPN10'!Q60+'Tab 4-PPN11'!Q60+'Tab 4-PPN12'!Q60+'Tab 4-PPN13'!Q60+'Tab 4-PPN14'!Q60+'Tab 4-PPN15'!Q60+'Tab 4-PPN16'!Q60+'Tab 4-PPN17'!Q60+'Tab 4-PPN18'!Q60+'Tab 4-PPN19'!Q60+'Tab 4-PPN20'!Q60</f>
        <v>0</v>
      </c>
      <c r="R59" s="266">
        <f>'Tab 3'!S59+'Tab 4-PPN1'!R60+'Tab 4-PPN2'!R60+'Tab 4-PPN3'!R60+'Tab 4-PPN4'!R60+'Tab 4-PPN5'!R60+'Tab 4-PPN6'!R60+'Tab 4-PPN7'!R60+'Tab 4-PPN8'!R60+'Tab 4-PPN9'!S60+'Tab 4-PPN10'!R60+'Tab 4-PPN11'!R60+'Tab 4-PPN12'!R60+'Tab 4-PPN13'!R60+'Tab 4-PPN14'!R60+'Tab 4-PPN15'!R60+'Tab 4-PPN16'!R60+'Tab 4-PPN17'!R60+'Tab 4-PPN18'!R60+'Tab 4-PPN19'!R60+'Tab 4-PPN20'!R60</f>
        <v>0</v>
      </c>
      <c r="S59" s="267">
        <f>'Tab 3'!T59+'Tab 4-PPN1'!S60+'Tab 4-PPN2'!S60+'Tab 4-PPN3'!S60+'Tab 4-PPN4'!S60+'Tab 4-PPN5'!S60+'Tab 4-PPN6'!S60+'Tab 4-PPN7'!S60+'Tab 4-PPN8'!S60+'Tab 4-PPN9'!T60+'Tab 4-PPN10'!S60+'Tab 4-PPN11'!S60+'Tab 4-PPN12'!S60+'Tab 4-PPN13'!S60+'Tab 4-PPN14'!S60+'Tab 4-PPN15'!S60+'Tab 4-PPN16'!S60+'Tab 4-PPN17'!S60+'Tab 4-PPN18'!S60+'Tab 4-PPN19'!S60+'Tab 4-PPN20'!S60</f>
        <v>0</v>
      </c>
    </row>
    <row r="60" spans="2:19" s="287" customFormat="1" ht="24.75" customHeight="1">
      <c r="B60" s="32">
        <v>5</v>
      </c>
      <c r="C60" s="124" t="s">
        <v>46</v>
      </c>
      <c r="D60" s="33">
        <v>821500</v>
      </c>
      <c r="E60" s="266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66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66">
        <f t="shared" si="1"/>
        <v>0</v>
      </c>
      <c r="H60" s="266">
        <f>'Tab 3'!I60+'Tab 4-PPN1'!H61+'Tab 4-PPN2'!H61+'Tab 4-PPN3'!H61+'Tab 4-PPN4'!H61+'Tab 4-PPN5'!H61+'Tab 4-PPN6'!H61+'Tab 4-PPN7'!H61+'Tab 4-PPN8'!H61+'Tab 4-PPN9'!I61+'Tab 4-PPN10'!H61+'Tab 4-PPN11'!H61+'Tab 4-PPN12'!H61+'Tab 4-PPN13'!H61+'Tab 4-PPN14'!H61+'Tab 4-PPN15'!H61+'Tab 4-PPN16'!H61+'Tab 4-PPN17'!H61+'Tab 4-PPN18'!H61+'Tab 4-PPN19'!H61+'Tab 4-PPN20'!H61</f>
        <v>0</v>
      </c>
      <c r="I60" s="266">
        <f>'Tab 3'!J60+'Tab 4-PPN1'!I61+'Tab 4-PPN2'!I61+'Tab 4-PPN3'!I61+'Tab 4-PPN4'!I61+'Tab 4-PPN5'!I61+'Tab 4-PPN6'!I61+'Tab 4-PPN7'!I61+'Tab 4-PPN8'!I61+'Tab 4-PPN9'!J61+'Tab 4-PPN10'!I61+'Tab 4-PPN11'!I61+'Tab 4-PPN12'!I61+'Tab 4-PPN13'!I61+'Tab 4-PPN14'!I61+'Tab 4-PPN15'!I61+'Tab 4-PPN16'!I61+'Tab 4-PPN17'!I61+'Tab 4-PPN18'!I61+'Tab 4-PPN19'!I61+'Tab 4-PPN20'!I61</f>
        <v>0</v>
      </c>
      <c r="J60" s="266">
        <f>'Tab 3'!K60+'Tab 4-PPN1'!J61+'Tab 4-PPN2'!J61+'Tab 4-PPN3'!J61+'Tab 4-PPN4'!J61+'Tab 4-PPN5'!J61+'Tab 4-PPN6'!J61+'Tab 4-PPN7'!J61+'Tab 4-PPN8'!J61+'Tab 4-PPN9'!K61+'Tab 4-PPN10'!J61+'Tab 4-PPN11'!J61+'Tab 4-PPN12'!J61+'Tab 4-PPN13'!J61+'Tab 4-PPN14'!J61+'Tab 4-PPN15'!J61+'Tab 4-PPN16'!J61+'Tab 4-PPN17'!J61+'Tab 4-PPN18'!J61+'Tab 4-PPN19'!J61+'Tab 4-PPN20'!J61</f>
        <v>0</v>
      </c>
      <c r="K60" s="266">
        <f>'Tab 3'!L60+'Tab 4-PPN1'!K61+'Tab 4-PPN2'!K61+'Tab 4-PPN3'!K61+'Tab 4-PPN4'!K61+'Tab 4-PPN5'!K61+'Tab 4-PPN6'!K61+'Tab 4-PPN7'!K61+'Tab 4-PPN8'!K61+'Tab 4-PPN9'!L61+'Tab 4-PPN10'!K61+'Tab 4-PPN11'!K61+'Tab 4-PPN12'!K61+'Tab 4-PPN13'!K61+'Tab 4-PPN14'!K61+'Tab 4-PPN15'!K61+'Tab 4-PPN16'!K61+'Tab 4-PPN17'!K61+'Tab 4-PPN18'!K61+'Tab 4-PPN19'!K61+'Tab 4-PPN20'!K61</f>
        <v>0</v>
      </c>
      <c r="L60" s="266">
        <f>'Tab 3'!M60+'Tab 4-PPN1'!L61+'Tab 4-PPN2'!L61+'Tab 4-PPN3'!L61+'Tab 4-PPN4'!L61+'Tab 4-PPN5'!L61+'Tab 4-PPN6'!L61+'Tab 4-PPN7'!L61+'Tab 4-PPN8'!L61+'Tab 4-PPN9'!M61+'Tab 4-PPN10'!L61+'Tab 4-PPN11'!L61+'Tab 4-PPN12'!L61+'Tab 4-PPN13'!L61+'Tab 4-PPN14'!L61+'Tab 4-PPN15'!L61+'Tab 4-PPN16'!L61+'Tab 4-PPN17'!L61+'Tab 4-PPN18'!L61+'Tab 4-PPN19'!L61+'Tab 4-PPN20'!L61</f>
        <v>0</v>
      </c>
      <c r="M60" s="266">
        <f>'Tab 3'!N60+'Tab 4-PPN1'!M61+'Tab 4-PPN2'!M61+'Tab 4-PPN3'!M61+'Tab 4-PPN4'!M61+'Tab 4-PPN5'!M61+'Tab 4-PPN6'!M61+'Tab 4-PPN7'!M61+'Tab 4-PPN8'!M61+'Tab 4-PPN9'!N61+'Tab 4-PPN10'!M61+'Tab 4-PPN11'!M61+'Tab 4-PPN12'!M61+'Tab 4-PPN13'!M61+'Tab 4-PPN14'!M61+'Tab 4-PPN15'!M61+'Tab 4-PPN16'!M61+'Tab 4-PPN17'!M61+'Tab 4-PPN18'!M61+'Tab 4-PPN19'!M61+'Tab 4-PPN20'!M61</f>
        <v>0</v>
      </c>
      <c r="N60" s="266">
        <f>'Tab 3'!O60+'Tab 4-PPN1'!N61+'Tab 4-PPN2'!N61+'Tab 4-PPN3'!N61+'Tab 4-PPN4'!N61+'Tab 4-PPN5'!N61+'Tab 4-PPN6'!N61+'Tab 4-PPN7'!N61+'Tab 4-PPN8'!N61+'Tab 4-PPN9'!O61+'Tab 4-PPN10'!N61+'Tab 4-PPN11'!N61+'Tab 4-PPN12'!N61+'Tab 4-PPN13'!N61+'Tab 4-PPN14'!N61+'Tab 4-PPN15'!N61+'Tab 4-PPN16'!N61+'Tab 4-PPN17'!N61+'Tab 4-PPN18'!N61+'Tab 4-PPN19'!N61+'Tab 4-PPN20'!N61</f>
        <v>0</v>
      </c>
      <c r="O60" s="266">
        <f>'Tab 3'!P60+'Tab 4-PPN1'!O61+'Tab 4-PPN2'!O61+'Tab 4-PPN3'!O61+'Tab 4-PPN4'!O61+'Tab 4-PPN5'!O61+'Tab 4-PPN6'!O61+'Tab 4-PPN7'!O61+'Tab 4-PPN8'!O61+'Tab 4-PPN9'!P61+'Tab 4-PPN10'!O61+'Tab 4-PPN11'!O61+'Tab 4-PPN12'!O61+'Tab 4-PPN13'!O61+'Tab 4-PPN14'!O61+'Tab 4-PPN15'!O61+'Tab 4-PPN16'!O61+'Tab 4-PPN17'!O61+'Tab 4-PPN18'!O61+'Tab 4-PPN19'!O61+'Tab 4-PPN20'!O61</f>
        <v>0</v>
      </c>
      <c r="P60" s="266">
        <f>'Tab 3'!Q60+'Tab 4-PPN1'!P61+'Tab 4-PPN2'!P61+'Tab 4-PPN3'!P61+'Tab 4-PPN4'!P61+'Tab 4-PPN5'!P61+'Tab 4-PPN6'!P61+'Tab 4-PPN7'!P61+'Tab 4-PPN8'!P61+'Tab 4-PPN9'!Q61+'Tab 4-PPN10'!P61+'Tab 4-PPN11'!P61+'Tab 4-PPN12'!P61+'Tab 4-PPN13'!P61+'Tab 4-PPN14'!P61+'Tab 4-PPN15'!P61+'Tab 4-PPN16'!P61+'Tab 4-PPN17'!P61+'Tab 4-PPN18'!P61+'Tab 4-PPN19'!P61+'Tab 4-PPN20'!P61</f>
        <v>0</v>
      </c>
      <c r="Q60" s="266">
        <f>'Tab 3'!R60+'Tab 4-PPN1'!Q61+'Tab 4-PPN2'!Q61+'Tab 4-PPN3'!Q61+'Tab 4-PPN4'!Q61+'Tab 4-PPN5'!Q61+'Tab 4-PPN6'!Q61+'Tab 4-PPN7'!Q61+'Tab 4-PPN8'!Q61+'Tab 4-PPN9'!R61+'Tab 4-PPN10'!Q61+'Tab 4-PPN11'!Q61+'Tab 4-PPN12'!Q61+'Tab 4-PPN13'!Q61+'Tab 4-PPN14'!Q61+'Tab 4-PPN15'!Q61+'Tab 4-PPN16'!Q61+'Tab 4-PPN17'!Q61+'Tab 4-PPN18'!Q61+'Tab 4-PPN19'!Q61+'Tab 4-PPN20'!Q61</f>
        <v>0</v>
      </c>
      <c r="R60" s="266">
        <f>'Tab 3'!S60+'Tab 4-PPN1'!R61+'Tab 4-PPN2'!R61+'Tab 4-PPN3'!R61+'Tab 4-PPN4'!R61+'Tab 4-PPN5'!R61+'Tab 4-PPN6'!R61+'Tab 4-PPN7'!R61+'Tab 4-PPN8'!R61+'Tab 4-PPN9'!S61+'Tab 4-PPN10'!R61+'Tab 4-PPN11'!R61+'Tab 4-PPN12'!R61+'Tab 4-PPN13'!R61+'Tab 4-PPN14'!R61+'Tab 4-PPN15'!R61+'Tab 4-PPN16'!R61+'Tab 4-PPN17'!R61+'Tab 4-PPN18'!R61+'Tab 4-PPN19'!R61+'Tab 4-PPN20'!R61</f>
        <v>0</v>
      </c>
      <c r="S60" s="267">
        <f>'Tab 3'!T60+'Tab 4-PPN1'!S61+'Tab 4-PPN2'!S61+'Tab 4-PPN3'!S61+'Tab 4-PPN4'!S61+'Tab 4-PPN5'!S61+'Tab 4-PPN6'!S61+'Tab 4-PPN7'!S61+'Tab 4-PPN8'!S61+'Tab 4-PPN9'!T61+'Tab 4-PPN10'!S61+'Tab 4-PPN11'!S61+'Tab 4-PPN12'!S61+'Tab 4-PPN13'!S61+'Tab 4-PPN14'!S61+'Tab 4-PPN15'!S61+'Tab 4-PPN16'!S61+'Tab 4-PPN17'!S61+'Tab 4-PPN18'!S61+'Tab 4-PPN19'!S61+'Tab 4-PPN20'!S61</f>
        <v>0</v>
      </c>
    </row>
    <row r="61" spans="2:20" s="287" customFormat="1" ht="24.75" customHeight="1">
      <c r="B61" s="32">
        <v>6</v>
      </c>
      <c r="C61" s="124" t="s">
        <v>47</v>
      </c>
      <c r="D61" s="33">
        <v>821600</v>
      </c>
      <c r="E61" s="266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66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66">
        <f t="shared" si="1"/>
        <v>0</v>
      </c>
      <c r="H61" s="266">
        <f>'Tab 3'!I61+'Tab 4-PPN1'!H62+'Tab 4-PPN2'!H62+'Tab 4-PPN3'!H62+'Tab 4-PPN4'!H62+'Tab 4-PPN5'!H62+'Tab 4-PPN6'!H62+'Tab 4-PPN7'!H62+'Tab 4-PPN8'!H62+'Tab 4-PPN9'!I62+'Tab 4-PPN10'!H62+'Tab 4-PPN11'!H62+'Tab 4-PPN12'!H62+'Tab 4-PPN13'!H62+'Tab 4-PPN14'!H62+'Tab 4-PPN15'!H62+'Tab 4-PPN16'!H62+'Tab 4-PPN17'!H62+'Tab 4-PPN18'!H62+'Tab 4-PPN19'!H62+'Tab 4-PPN20'!H62</f>
        <v>0</v>
      </c>
      <c r="I61" s="266">
        <f>'Tab 3'!J61+'Tab 4-PPN1'!I62+'Tab 4-PPN2'!I62+'Tab 4-PPN3'!I62+'Tab 4-PPN4'!I62+'Tab 4-PPN5'!I62+'Tab 4-PPN6'!I62+'Tab 4-PPN7'!I62+'Tab 4-PPN8'!I62+'Tab 4-PPN9'!J62+'Tab 4-PPN10'!I62+'Tab 4-PPN11'!I62+'Tab 4-PPN12'!I62+'Tab 4-PPN13'!I62+'Tab 4-PPN14'!I62+'Tab 4-PPN15'!I62+'Tab 4-PPN16'!I62+'Tab 4-PPN17'!I62+'Tab 4-PPN18'!I62+'Tab 4-PPN19'!I62+'Tab 4-PPN20'!I62</f>
        <v>0</v>
      </c>
      <c r="J61" s="266">
        <f>'Tab 3'!K61+'Tab 4-PPN1'!J62+'Tab 4-PPN2'!J62+'Tab 4-PPN3'!J62+'Tab 4-PPN4'!J62+'Tab 4-PPN5'!J62+'Tab 4-PPN6'!J62+'Tab 4-PPN7'!J62+'Tab 4-PPN8'!J62+'Tab 4-PPN9'!K62+'Tab 4-PPN10'!J62+'Tab 4-PPN11'!J62+'Tab 4-PPN12'!J62+'Tab 4-PPN13'!J62+'Tab 4-PPN14'!J62+'Tab 4-PPN15'!J62+'Tab 4-PPN16'!J62+'Tab 4-PPN17'!J62+'Tab 4-PPN18'!J62+'Tab 4-PPN19'!J62+'Tab 4-PPN20'!J62</f>
        <v>0</v>
      </c>
      <c r="K61" s="266">
        <f>'Tab 3'!L61+'Tab 4-PPN1'!K62+'Tab 4-PPN2'!K62+'Tab 4-PPN3'!K62+'Tab 4-PPN4'!K62+'Tab 4-PPN5'!K62+'Tab 4-PPN6'!K62+'Tab 4-PPN7'!K62+'Tab 4-PPN8'!K62+'Tab 4-PPN9'!L62+'Tab 4-PPN10'!K62+'Tab 4-PPN11'!K62+'Tab 4-PPN12'!K62+'Tab 4-PPN13'!K62+'Tab 4-PPN14'!K62+'Tab 4-PPN15'!K62+'Tab 4-PPN16'!K62+'Tab 4-PPN17'!K62+'Tab 4-PPN18'!K62+'Tab 4-PPN19'!K62+'Tab 4-PPN20'!K62</f>
        <v>0</v>
      </c>
      <c r="L61" s="266">
        <f>'Tab 3'!M61+'Tab 4-PPN1'!L62+'Tab 4-PPN2'!L62+'Tab 4-PPN3'!L62+'Tab 4-PPN4'!L62+'Tab 4-PPN5'!L62+'Tab 4-PPN6'!L62+'Tab 4-PPN7'!L62+'Tab 4-PPN8'!L62+'Tab 4-PPN9'!M62+'Tab 4-PPN10'!L62+'Tab 4-PPN11'!L62+'Tab 4-PPN12'!L62+'Tab 4-PPN13'!L62+'Tab 4-PPN14'!L62+'Tab 4-PPN15'!L62+'Tab 4-PPN16'!L62+'Tab 4-PPN17'!L62+'Tab 4-PPN18'!L62+'Tab 4-PPN19'!L62+'Tab 4-PPN20'!L62</f>
        <v>0</v>
      </c>
      <c r="M61" s="266">
        <f>'Tab 3'!N61+'Tab 4-PPN1'!M62+'Tab 4-PPN2'!M62+'Tab 4-PPN3'!M62+'Tab 4-PPN4'!M62+'Tab 4-PPN5'!M62+'Tab 4-PPN6'!M62+'Tab 4-PPN7'!M62+'Tab 4-PPN8'!M62+'Tab 4-PPN9'!N62+'Tab 4-PPN10'!M62+'Tab 4-PPN11'!M62+'Tab 4-PPN12'!M62+'Tab 4-PPN13'!M62+'Tab 4-PPN14'!M62+'Tab 4-PPN15'!M62+'Tab 4-PPN16'!M62+'Tab 4-PPN17'!M62+'Tab 4-PPN18'!M62+'Tab 4-PPN19'!M62+'Tab 4-PPN20'!M62</f>
        <v>0</v>
      </c>
      <c r="N61" s="266">
        <f>'Tab 3'!O61+'Tab 4-PPN1'!N62+'Tab 4-PPN2'!N62+'Tab 4-PPN3'!N62+'Tab 4-PPN4'!N62+'Tab 4-PPN5'!N62+'Tab 4-PPN6'!N62+'Tab 4-PPN7'!N62+'Tab 4-PPN8'!N62+'Tab 4-PPN9'!O62+'Tab 4-PPN10'!N62+'Tab 4-PPN11'!N62+'Tab 4-PPN12'!N62+'Tab 4-PPN13'!N62+'Tab 4-PPN14'!N62+'Tab 4-PPN15'!N62+'Tab 4-PPN16'!N62+'Tab 4-PPN17'!N62+'Tab 4-PPN18'!N62+'Tab 4-PPN19'!N62+'Tab 4-PPN20'!N62</f>
        <v>0</v>
      </c>
      <c r="O61" s="266">
        <f>'Tab 3'!P61+'Tab 4-PPN1'!O62+'Tab 4-PPN2'!O62+'Tab 4-PPN3'!O62+'Tab 4-PPN4'!O62+'Tab 4-PPN5'!O62+'Tab 4-PPN6'!O62+'Tab 4-PPN7'!O62+'Tab 4-PPN8'!O62+'Tab 4-PPN9'!P62+'Tab 4-PPN10'!O62+'Tab 4-PPN11'!O62+'Tab 4-PPN12'!O62+'Tab 4-PPN13'!O62+'Tab 4-PPN14'!O62+'Tab 4-PPN15'!O62+'Tab 4-PPN16'!O62+'Tab 4-PPN17'!O62+'Tab 4-PPN18'!O62+'Tab 4-PPN19'!O62+'Tab 4-PPN20'!O62</f>
        <v>0</v>
      </c>
      <c r="P61" s="266">
        <f>'Tab 3'!Q61+'Tab 4-PPN1'!P62+'Tab 4-PPN2'!P62+'Tab 4-PPN3'!P62+'Tab 4-PPN4'!P62+'Tab 4-PPN5'!P62+'Tab 4-PPN6'!P62+'Tab 4-PPN7'!P62+'Tab 4-PPN8'!P62+'Tab 4-PPN9'!Q62+'Tab 4-PPN10'!P62+'Tab 4-PPN11'!P62+'Tab 4-PPN12'!P62+'Tab 4-PPN13'!P62+'Tab 4-PPN14'!P62+'Tab 4-PPN15'!P62+'Tab 4-PPN16'!P62+'Tab 4-PPN17'!P62+'Tab 4-PPN18'!P62+'Tab 4-PPN19'!P62+'Tab 4-PPN20'!P62</f>
        <v>0</v>
      </c>
      <c r="Q61" s="266">
        <f>'Tab 3'!R61+'Tab 4-PPN1'!Q62+'Tab 4-PPN2'!Q62+'Tab 4-PPN3'!Q62+'Tab 4-PPN4'!Q62+'Tab 4-PPN5'!Q62+'Tab 4-PPN6'!Q62+'Tab 4-PPN7'!Q62+'Tab 4-PPN8'!Q62+'Tab 4-PPN9'!R62+'Tab 4-PPN10'!Q62+'Tab 4-PPN11'!Q62+'Tab 4-PPN12'!Q62+'Tab 4-PPN13'!Q62+'Tab 4-PPN14'!Q62+'Tab 4-PPN15'!Q62+'Tab 4-PPN16'!Q62+'Tab 4-PPN17'!Q62+'Tab 4-PPN18'!Q62+'Tab 4-PPN19'!Q62+'Tab 4-PPN20'!Q62</f>
        <v>0</v>
      </c>
      <c r="R61" s="266">
        <f>'Tab 3'!S61+'Tab 4-PPN1'!R62+'Tab 4-PPN2'!R62+'Tab 4-PPN3'!R62+'Tab 4-PPN4'!R62+'Tab 4-PPN5'!R62+'Tab 4-PPN6'!R62+'Tab 4-PPN7'!R62+'Tab 4-PPN8'!R62+'Tab 4-PPN9'!S62+'Tab 4-PPN10'!R62+'Tab 4-PPN11'!R62+'Tab 4-PPN12'!R62+'Tab 4-PPN13'!R62+'Tab 4-PPN14'!R62+'Tab 4-PPN15'!R62+'Tab 4-PPN16'!R62+'Tab 4-PPN17'!R62+'Tab 4-PPN18'!R62+'Tab 4-PPN19'!R62+'Tab 4-PPN20'!R62</f>
        <v>0</v>
      </c>
      <c r="S61" s="267">
        <f>'Tab 3'!T61+'Tab 4-PPN1'!S62+'Tab 4-PPN2'!S62+'Tab 4-PPN3'!S62+'Tab 4-PPN4'!S62+'Tab 4-PPN5'!S62+'Tab 4-PPN6'!S62+'Tab 4-PPN7'!S62+'Tab 4-PPN8'!S62+'Tab 4-PPN9'!T62+'Tab 4-PPN10'!S62+'Tab 4-PPN11'!S62+'Tab 4-PPN12'!S62+'Tab 4-PPN13'!S62+'Tab 4-PPN14'!S62+'Tab 4-PPN15'!S62+'Tab 4-PPN16'!S62+'Tab 4-PPN17'!S62+'Tab 4-PPN18'!S62+'Tab 4-PPN19'!S62+'Tab 4-PPN20'!S62</f>
        <v>0</v>
      </c>
      <c r="T61" s="298"/>
    </row>
    <row r="62" spans="2:20" s="287" customFormat="1" ht="24.75" customHeight="1" thickBot="1">
      <c r="B62" s="229"/>
      <c r="C62" s="147" t="s">
        <v>49</v>
      </c>
      <c r="D62" s="248"/>
      <c r="E62" s="271">
        <f>E13+E25+E47+E53+E55</f>
        <v>0</v>
      </c>
      <c r="F62" s="271">
        <f aca="true" t="shared" si="6" ref="F62:S62">F13+F25+F47+F53+F55</f>
        <v>0</v>
      </c>
      <c r="G62" s="271">
        <f t="shared" si="6"/>
        <v>0</v>
      </c>
      <c r="H62" s="271">
        <f t="shared" si="6"/>
        <v>0</v>
      </c>
      <c r="I62" s="271">
        <f t="shared" si="6"/>
        <v>0</v>
      </c>
      <c r="J62" s="271">
        <f t="shared" si="6"/>
        <v>0</v>
      </c>
      <c r="K62" s="271">
        <f t="shared" si="6"/>
        <v>0</v>
      </c>
      <c r="L62" s="271">
        <f t="shared" si="6"/>
        <v>0</v>
      </c>
      <c r="M62" s="271">
        <f t="shared" si="6"/>
        <v>0</v>
      </c>
      <c r="N62" s="271">
        <f t="shared" si="6"/>
        <v>0</v>
      </c>
      <c r="O62" s="271">
        <f t="shared" si="6"/>
        <v>0</v>
      </c>
      <c r="P62" s="271">
        <f t="shared" si="6"/>
        <v>0</v>
      </c>
      <c r="Q62" s="271">
        <f t="shared" si="6"/>
        <v>0</v>
      </c>
      <c r="R62" s="271">
        <f t="shared" si="6"/>
        <v>0</v>
      </c>
      <c r="S62" s="274">
        <f t="shared" si="6"/>
        <v>0</v>
      </c>
      <c r="T62" s="298"/>
    </row>
    <row r="63" spans="2:20" ht="18.75">
      <c r="B63" s="137"/>
      <c r="C63" s="138"/>
      <c r="D63" s="139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5.75" customHeight="1">
      <c r="B65" s="10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2:20" ht="15.75" customHeight="1">
      <c r="B67" s="10"/>
      <c r="C67" s="133"/>
      <c r="D67" s="133"/>
      <c r="E67" s="133"/>
      <c r="F67" s="6"/>
      <c r="G67" s="6"/>
      <c r="H67" s="6"/>
      <c r="I67" s="136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6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20" ht="15.75" customHeight="1">
      <c r="J2" s="141" t="s">
        <v>150</v>
      </c>
      <c r="K2" s="279"/>
      <c r="R2" s="384" t="s">
        <v>150</v>
      </c>
      <c r="S2" s="384"/>
      <c r="T2" s="127"/>
    </row>
    <row r="3" spans="2:20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08"/>
      <c r="R3" s="384"/>
      <c r="S3" s="384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9" t="s">
        <v>187</v>
      </c>
      <c r="C6" s="189"/>
      <c r="D6" s="189"/>
      <c r="E6" s="189"/>
      <c r="F6" s="189"/>
      <c r="G6" s="189"/>
      <c r="H6" s="189"/>
      <c r="I6" s="189"/>
      <c r="J6" s="141" t="s">
        <v>107</v>
      </c>
      <c r="K6" s="306"/>
      <c r="L6" s="189"/>
      <c r="M6" s="189"/>
      <c r="N6" s="189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204</v>
      </c>
      <c r="F10" s="373" t="s">
        <v>136</v>
      </c>
      <c r="G10" s="370" t="s">
        <v>205</v>
      </c>
      <c r="H10" s="370" t="s">
        <v>206</v>
      </c>
      <c r="I10" s="407" t="s">
        <v>141</v>
      </c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9"/>
    </row>
    <row r="11" spans="2:20" s="143" customFormat="1" ht="17.25" customHeight="1" thickBot="1">
      <c r="B11" s="365"/>
      <c r="C11" s="414"/>
      <c r="D11" s="387"/>
      <c r="E11" s="371"/>
      <c r="F11" s="374"/>
      <c r="G11" s="371"/>
      <c r="H11" s="371"/>
      <c r="I11" s="410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2:20" s="143" customFormat="1" ht="63.75" customHeight="1" thickBot="1">
      <c r="B12" s="366"/>
      <c r="C12" s="415"/>
      <c r="D12" s="388"/>
      <c r="E12" s="372"/>
      <c r="F12" s="375"/>
      <c r="G12" s="372"/>
      <c r="H12" s="372"/>
      <c r="I12" s="181" t="s">
        <v>190</v>
      </c>
      <c r="J12" s="181" t="s">
        <v>191</v>
      </c>
      <c r="K12" s="181" t="s">
        <v>192</v>
      </c>
      <c r="L12" s="181" t="s">
        <v>179</v>
      </c>
      <c r="M12" s="181" t="s">
        <v>176</v>
      </c>
      <c r="N12" s="181" t="s">
        <v>177</v>
      </c>
      <c r="O12" s="179" t="s">
        <v>58</v>
      </c>
      <c r="P12" s="179" t="s">
        <v>59</v>
      </c>
      <c r="Q12" s="179" t="s">
        <v>60</v>
      </c>
      <c r="R12" s="179" t="s">
        <v>98</v>
      </c>
      <c r="S12" s="179" t="s">
        <v>99</v>
      </c>
      <c r="T12" s="179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>SUM(F15:F25)</f>
        <v>0</v>
      </c>
      <c r="G14" s="165">
        <f>SUM(G15:G25)</f>
        <v>0</v>
      </c>
      <c r="H14" s="165">
        <f aca="true" t="shared" si="0" ref="H14:T14">SUM(H15:H25)</f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3">
        <f t="shared" si="0"/>
        <v>0</v>
      </c>
    </row>
    <row r="15" spans="2:20" ht="20.25">
      <c r="B15" s="26">
        <v>1</v>
      </c>
      <c r="C15" s="203" t="s">
        <v>154</v>
      </c>
      <c r="D15" s="214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5"/>
    </row>
    <row r="16" spans="2:20" ht="20.25">
      <c r="B16" s="32">
        <v>2</v>
      </c>
      <c r="C16" s="204" t="s">
        <v>173</v>
      </c>
      <c r="D16" s="216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5"/>
    </row>
    <row r="17" spans="2:20" ht="20.25">
      <c r="B17" s="32">
        <v>3</v>
      </c>
      <c r="C17" s="205" t="s">
        <v>14</v>
      </c>
      <c r="D17" s="216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5"/>
    </row>
    <row r="18" spans="2:20" ht="20.25">
      <c r="B18" s="32">
        <v>4</v>
      </c>
      <c r="C18" s="204" t="s">
        <v>81</v>
      </c>
      <c r="D18" s="216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5"/>
    </row>
    <row r="19" spans="2:20" ht="20.25">
      <c r="B19" s="32">
        <v>5</v>
      </c>
      <c r="C19" s="204" t="s">
        <v>16</v>
      </c>
      <c r="D19" s="216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5"/>
    </row>
    <row r="20" spans="2:20" ht="20.25">
      <c r="B20" s="32">
        <v>6</v>
      </c>
      <c r="C20" s="205" t="s">
        <v>155</v>
      </c>
      <c r="D20" s="216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5"/>
    </row>
    <row r="21" spans="2:20" ht="20.25">
      <c r="B21" s="32">
        <v>7</v>
      </c>
      <c r="C21" s="204" t="s">
        <v>156</v>
      </c>
      <c r="D21" s="216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5"/>
    </row>
    <row r="22" spans="2:20" ht="20.25">
      <c r="B22" s="32">
        <v>8</v>
      </c>
      <c r="C22" s="205" t="s">
        <v>101</v>
      </c>
      <c r="D22" s="216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5"/>
    </row>
    <row r="23" spans="2:20" ht="20.25">
      <c r="B23" s="32">
        <v>9</v>
      </c>
      <c r="C23" s="205" t="s">
        <v>18</v>
      </c>
      <c r="D23" s="216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5"/>
    </row>
    <row r="24" spans="2:20" ht="37.5">
      <c r="B24" s="32">
        <v>10</v>
      </c>
      <c r="C24" s="204" t="s">
        <v>83</v>
      </c>
      <c r="D24" s="216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5"/>
    </row>
    <row r="25" spans="2:20" ht="20.25">
      <c r="B25" s="32">
        <v>11</v>
      </c>
      <c r="C25" s="204" t="s">
        <v>20</v>
      </c>
      <c r="D25" s="216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5"/>
    </row>
    <row r="26" spans="2:20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>F27+F30+F32+F41+F44+F46</f>
        <v>0</v>
      </c>
      <c r="G26" s="171">
        <f>G27+G30+G32+G41+G44+G46</f>
        <v>0</v>
      </c>
      <c r="H26" s="171">
        <f aca="true" t="shared" si="3" ref="H26:T26">H27+H30+H32+H41+H44+H46</f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8">
        <f t="shared" si="3"/>
        <v>0</v>
      </c>
    </row>
    <row r="27" spans="2:20" ht="20.25">
      <c r="B27" s="230">
        <v>1</v>
      </c>
      <c r="C27" s="207" t="s">
        <v>157</v>
      </c>
      <c r="D27" s="219">
        <v>614100</v>
      </c>
      <c r="E27" s="311">
        <f>SUM(G27:H27)</f>
        <v>0</v>
      </c>
      <c r="F27" s="311">
        <f aca="true" t="shared" si="4" ref="F27:T27">F28+F29</f>
        <v>0</v>
      </c>
      <c r="G27" s="311">
        <f t="shared" si="4"/>
        <v>0</v>
      </c>
      <c r="H27" s="311">
        <f t="shared" si="4"/>
        <v>0</v>
      </c>
      <c r="I27" s="311">
        <f t="shared" si="4"/>
        <v>0</v>
      </c>
      <c r="J27" s="311">
        <f t="shared" si="4"/>
        <v>0</v>
      </c>
      <c r="K27" s="311">
        <f t="shared" si="4"/>
        <v>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77">
        <f t="shared" si="4"/>
        <v>0</v>
      </c>
      <c r="T27" s="278">
        <f t="shared" si="4"/>
        <v>0</v>
      </c>
    </row>
    <row r="28" spans="2:20" ht="20.25">
      <c r="B28" s="37"/>
      <c r="C28" s="208"/>
      <c r="D28" s="220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1"/>
    </row>
    <row r="29" spans="2:20" ht="20.25">
      <c r="B29" s="37"/>
      <c r="C29" s="208"/>
      <c r="D29" s="220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1"/>
    </row>
    <row r="30" spans="2:20" ht="20.25">
      <c r="B30" s="37">
        <v>2</v>
      </c>
      <c r="C30" s="208" t="s">
        <v>86</v>
      </c>
      <c r="D30" s="220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5">
        <f t="shared" si="6"/>
        <v>0</v>
      </c>
    </row>
    <row r="31" spans="2:20" ht="20.25">
      <c r="B31" s="37"/>
      <c r="C31" s="208"/>
      <c r="D31" s="220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1"/>
    </row>
    <row r="32" spans="2:20" ht="20.25">
      <c r="B32" s="37">
        <v>3</v>
      </c>
      <c r="C32" s="204" t="s">
        <v>87</v>
      </c>
      <c r="D32" s="220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5">
        <f t="shared" si="7"/>
        <v>0</v>
      </c>
    </row>
    <row r="33" spans="2:20" ht="20.25">
      <c r="B33" s="37"/>
      <c r="C33" s="208"/>
      <c r="D33" s="220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1"/>
    </row>
    <row r="34" spans="2:20" ht="20.25">
      <c r="B34" s="37"/>
      <c r="C34" s="208"/>
      <c r="D34" s="220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1"/>
    </row>
    <row r="35" spans="2:20" ht="20.25">
      <c r="B35" s="37"/>
      <c r="C35" s="208"/>
      <c r="D35" s="220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1"/>
    </row>
    <row r="36" spans="2:20" ht="20.25">
      <c r="B36" s="37"/>
      <c r="C36" s="208"/>
      <c r="D36" s="220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1"/>
    </row>
    <row r="37" spans="2:20" ht="20.25" hidden="1">
      <c r="B37" s="32"/>
      <c r="C37" s="208"/>
      <c r="D37" s="216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5"/>
    </row>
    <row r="38" spans="2:20" ht="20.25" hidden="1">
      <c r="B38" s="37"/>
      <c r="C38" s="208"/>
      <c r="D38" s="220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1"/>
    </row>
    <row r="39" spans="2:20" ht="20.25" hidden="1">
      <c r="B39" s="37"/>
      <c r="C39" s="208"/>
      <c r="D39" s="220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1"/>
    </row>
    <row r="40" spans="2:20" ht="20.25" hidden="1">
      <c r="B40" s="32"/>
      <c r="C40" s="208"/>
      <c r="D40" s="216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2:20" ht="20.25">
      <c r="B41" s="37">
        <v>4</v>
      </c>
      <c r="C41" s="208" t="s">
        <v>158</v>
      </c>
      <c r="D41" s="220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5">
        <f t="shared" si="8"/>
        <v>0</v>
      </c>
    </row>
    <row r="42" spans="2:20" ht="20.25">
      <c r="B42" s="37"/>
      <c r="C42" s="208"/>
      <c r="D42" s="220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1"/>
    </row>
    <row r="43" spans="2:20" ht="20.25">
      <c r="B43" s="37"/>
      <c r="C43" s="208"/>
      <c r="D43" s="220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1"/>
    </row>
    <row r="44" spans="2:20" ht="20.25">
      <c r="B44" s="37">
        <v>5</v>
      </c>
      <c r="C44" s="208" t="s">
        <v>89</v>
      </c>
      <c r="D44" s="220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5">
        <f t="shared" si="9"/>
        <v>0</v>
      </c>
    </row>
    <row r="45" spans="2:20" ht="20.25">
      <c r="B45" s="37"/>
      <c r="C45" s="208"/>
      <c r="D45" s="220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1"/>
    </row>
    <row r="46" spans="2:20" ht="20.25">
      <c r="B46" s="37">
        <v>6</v>
      </c>
      <c r="C46" s="208" t="s">
        <v>90</v>
      </c>
      <c r="D46" s="220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5">
        <f t="shared" si="10"/>
        <v>0</v>
      </c>
    </row>
    <row r="47" spans="2:20" ht="20.25">
      <c r="B47" s="32"/>
      <c r="C47" s="203"/>
      <c r="D47" s="227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5"/>
    </row>
    <row r="48" spans="2:20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>F49+F52</f>
        <v>0</v>
      </c>
      <c r="G48" s="171">
        <f>G49+G52</f>
        <v>0</v>
      </c>
      <c r="H48" s="171">
        <f aca="true" t="shared" si="11" ref="H48:T48">H49+H52</f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8">
        <f t="shared" si="11"/>
        <v>0</v>
      </c>
    </row>
    <row r="49" spans="2:20" ht="20.25">
      <c r="B49" s="230">
        <v>1</v>
      </c>
      <c r="C49" s="207" t="s">
        <v>159</v>
      </c>
      <c r="D49" s="219">
        <v>615100</v>
      </c>
      <c r="E49" s="311">
        <f t="shared" si="5"/>
        <v>0</v>
      </c>
      <c r="F49" s="311">
        <f aca="true" t="shared" si="12" ref="F49:T49">SUM(F50:F51)</f>
        <v>0</v>
      </c>
      <c r="G49" s="311">
        <f t="shared" si="12"/>
        <v>0</v>
      </c>
      <c r="H49" s="311">
        <f t="shared" si="12"/>
        <v>0</v>
      </c>
      <c r="I49" s="311">
        <f t="shared" si="12"/>
        <v>0</v>
      </c>
      <c r="J49" s="311">
        <f t="shared" si="12"/>
        <v>0</v>
      </c>
      <c r="K49" s="311">
        <f t="shared" si="12"/>
        <v>0</v>
      </c>
      <c r="L49" s="277">
        <f t="shared" si="12"/>
        <v>0</v>
      </c>
      <c r="M49" s="277">
        <f t="shared" si="12"/>
        <v>0</v>
      </c>
      <c r="N49" s="277">
        <f t="shared" si="12"/>
        <v>0</v>
      </c>
      <c r="O49" s="277">
        <f t="shared" si="12"/>
        <v>0</v>
      </c>
      <c r="P49" s="277">
        <f t="shared" si="12"/>
        <v>0</v>
      </c>
      <c r="Q49" s="277">
        <f t="shared" si="12"/>
        <v>0</v>
      </c>
      <c r="R49" s="277">
        <f t="shared" si="12"/>
        <v>0</v>
      </c>
      <c r="S49" s="277">
        <f t="shared" si="12"/>
        <v>0</v>
      </c>
      <c r="T49" s="278">
        <f t="shared" si="12"/>
        <v>0</v>
      </c>
    </row>
    <row r="50" spans="2:20" ht="20.25">
      <c r="B50" s="37"/>
      <c r="C50" s="208"/>
      <c r="D50" s="220"/>
      <c r="E50" s="312">
        <f t="shared" si="5"/>
        <v>0</v>
      </c>
      <c r="F50" s="174"/>
      <c r="G50" s="174"/>
      <c r="H50" s="168">
        <f t="shared" si="2"/>
        <v>0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221"/>
    </row>
    <row r="51" spans="2:20" ht="20.25">
      <c r="B51" s="37"/>
      <c r="C51" s="208"/>
      <c r="D51" s="220"/>
      <c r="E51" s="312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1"/>
    </row>
    <row r="52" spans="2:20" ht="37.5">
      <c r="B52" s="37">
        <v>2</v>
      </c>
      <c r="C52" s="209" t="s">
        <v>92</v>
      </c>
      <c r="D52" s="220">
        <v>615200</v>
      </c>
      <c r="E52" s="312">
        <f t="shared" si="5"/>
        <v>0</v>
      </c>
      <c r="F52" s="312">
        <f aca="true" t="shared" si="13" ref="F52:T52">F53</f>
        <v>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1">
        <f t="shared" si="13"/>
        <v>0</v>
      </c>
    </row>
    <row r="53" spans="2:20" ht="20.25">
      <c r="B53" s="37"/>
      <c r="C53" s="209"/>
      <c r="D53" s="220"/>
      <c r="E53" s="312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1"/>
    </row>
    <row r="54" spans="2:20" ht="21" thickBot="1">
      <c r="B54" s="229" t="s">
        <v>24</v>
      </c>
      <c r="C54" s="206" t="s">
        <v>160</v>
      </c>
      <c r="D54" s="217">
        <v>616000</v>
      </c>
      <c r="E54" s="171">
        <f>E55</f>
        <v>0</v>
      </c>
      <c r="F54" s="171">
        <f>F55</f>
        <v>0</v>
      </c>
      <c r="G54" s="171">
        <f>G55</f>
        <v>0</v>
      </c>
      <c r="H54" s="171">
        <f aca="true" t="shared" si="14" ref="H54:T54">H55</f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8">
        <f t="shared" si="14"/>
        <v>0</v>
      </c>
    </row>
    <row r="55" spans="2:20" ht="20.25">
      <c r="B55" s="231">
        <v>1</v>
      </c>
      <c r="C55" s="210" t="s">
        <v>162</v>
      </c>
      <c r="D55" s="222">
        <v>616200</v>
      </c>
      <c r="E55" s="313">
        <f>G55+H55</f>
        <v>0</v>
      </c>
      <c r="F55" s="201"/>
      <c r="G55" s="201"/>
      <c r="H55" s="194">
        <f t="shared" si="2"/>
        <v>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23"/>
    </row>
    <row r="56" spans="2:20" ht="38.25" thickBot="1">
      <c r="B56" s="229" t="s">
        <v>28</v>
      </c>
      <c r="C56" s="206" t="s">
        <v>174</v>
      </c>
      <c r="D56" s="224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8">
        <f t="shared" si="15"/>
        <v>0</v>
      </c>
    </row>
    <row r="57" spans="2:20" ht="20.25">
      <c r="B57" s="232">
        <v>1</v>
      </c>
      <c r="C57" s="211" t="s">
        <v>163</v>
      </c>
      <c r="D57" s="225">
        <v>821100</v>
      </c>
      <c r="E57" s="194">
        <f aca="true" t="shared" si="16" ref="E57:E62">G57+H57</f>
        <v>0</v>
      </c>
      <c r="F57" s="193"/>
      <c r="G57" s="193"/>
      <c r="H57" s="194">
        <f t="shared" si="2"/>
        <v>0</v>
      </c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26"/>
    </row>
    <row r="58" spans="2:20" ht="20.25">
      <c r="B58" s="32">
        <v>2</v>
      </c>
      <c r="C58" s="203" t="s">
        <v>164</v>
      </c>
      <c r="D58" s="227">
        <v>821200</v>
      </c>
      <c r="E58" s="194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5"/>
    </row>
    <row r="59" spans="2:20" ht="20.25">
      <c r="B59" s="32">
        <v>3</v>
      </c>
      <c r="C59" s="203" t="s">
        <v>165</v>
      </c>
      <c r="D59" s="227">
        <v>821300</v>
      </c>
      <c r="E59" s="194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5"/>
    </row>
    <row r="60" spans="2:20" ht="20.25">
      <c r="B60" s="32">
        <v>4</v>
      </c>
      <c r="C60" s="209" t="s">
        <v>166</v>
      </c>
      <c r="D60" s="227">
        <v>821400</v>
      </c>
      <c r="E60" s="194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5"/>
    </row>
    <row r="61" spans="2:20" ht="20.25">
      <c r="B61" s="32">
        <v>5</v>
      </c>
      <c r="C61" s="209" t="s">
        <v>167</v>
      </c>
      <c r="D61" s="227">
        <v>821500</v>
      </c>
      <c r="E61" s="194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5"/>
    </row>
    <row r="62" spans="2:21" ht="20.25">
      <c r="B62" s="32">
        <v>6</v>
      </c>
      <c r="C62" s="209" t="s">
        <v>169</v>
      </c>
      <c r="D62" s="227">
        <v>821600</v>
      </c>
      <c r="E62" s="194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5"/>
      <c r="U62" s="11"/>
    </row>
    <row r="63" spans="2:21" ht="38.25" thickBot="1">
      <c r="B63" s="229"/>
      <c r="C63" s="206" t="s">
        <v>170</v>
      </c>
      <c r="D63" s="224"/>
      <c r="E63" s="171">
        <f>E14+E26+E48+E54+E56</f>
        <v>0</v>
      </c>
      <c r="F63" s="171">
        <f>F14+F26+F48+F54+F56</f>
        <v>0</v>
      </c>
      <c r="G63" s="171">
        <f>G14+G26+G48+G54+G56</f>
        <v>0</v>
      </c>
      <c r="H63" s="171">
        <f aca="true" t="shared" si="17" ref="H63:T63">H14+H26+H48+H54+H56</f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8">
        <f t="shared" si="17"/>
        <v>0</v>
      </c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11"/>
    </row>
    <row r="66" spans="2:21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181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181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5" sqref="B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5:17" ht="15.75" customHeight="1">
      <c r="O2" s="384" t="s">
        <v>150</v>
      </c>
      <c r="P2" s="384"/>
      <c r="Q2" s="127"/>
    </row>
    <row r="3" spans="2:17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108"/>
      <c r="O3" s="384"/>
      <c r="P3" s="384"/>
      <c r="Q3" s="155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2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2"/>
    </row>
    <row r="6" spans="2:17" ht="15" customHeight="1">
      <c r="B6" s="189" t="s">
        <v>188</v>
      </c>
      <c r="C6" s="189"/>
      <c r="D6" s="189"/>
      <c r="E6" s="189"/>
      <c r="F6" s="189"/>
      <c r="G6" s="189"/>
      <c r="H6" s="189"/>
      <c r="I6" s="189"/>
      <c r="J6" s="141"/>
      <c r="K6" s="141"/>
      <c r="L6" s="141"/>
      <c r="M6" s="141"/>
      <c r="N6" s="141"/>
      <c r="O6" s="141" t="s">
        <v>105</v>
      </c>
      <c r="P6" s="141"/>
      <c r="Q6" s="153"/>
    </row>
    <row r="7" spans="2:17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15"/>
      <c r="O7" s="127"/>
      <c r="P7" s="127"/>
      <c r="Q7" s="154"/>
    </row>
    <row r="8" spans="2:17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141"/>
      <c r="O8" s="141" t="s">
        <v>107</v>
      </c>
      <c r="P8" s="141"/>
      <c r="Q8" s="155"/>
    </row>
    <row r="9" spans="2:17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51"/>
    </row>
    <row r="10" spans="1:17" s="143" customFormat="1" ht="67.5" customHeight="1">
      <c r="A10" s="9"/>
      <c r="B10" s="386" t="s">
        <v>1</v>
      </c>
      <c r="C10" s="367" t="s">
        <v>118</v>
      </c>
      <c r="D10" s="386" t="s">
        <v>3</v>
      </c>
      <c r="E10" s="373" t="s">
        <v>201</v>
      </c>
      <c r="F10" s="399" t="s">
        <v>120</v>
      </c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1"/>
    </row>
    <row r="11" spans="1:17" s="143" customFormat="1" ht="15.75" customHeight="1">
      <c r="A11" s="9"/>
      <c r="B11" s="387"/>
      <c r="C11" s="368"/>
      <c r="D11" s="387"/>
      <c r="E11" s="374"/>
      <c r="F11" s="44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6"/>
    </row>
    <row r="12" spans="1:17" s="143" customFormat="1" ht="64.5" customHeight="1" thickBot="1">
      <c r="A12" s="9"/>
      <c r="B12" s="388"/>
      <c r="C12" s="369"/>
      <c r="D12" s="388"/>
      <c r="E12" s="443"/>
      <c r="F12" s="233" t="s">
        <v>178</v>
      </c>
      <c r="G12" s="233" t="s">
        <v>189</v>
      </c>
      <c r="H12" s="233" t="s">
        <v>180</v>
      </c>
      <c r="I12" s="233" t="s">
        <v>179</v>
      </c>
      <c r="J12" s="233" t="s">
        <v>176</v>
      </c>
      <c r="K12" s="233" t="s">
        <v>177</v>
      </c>
      <c r="L12" s="233" t="s">
        <v>190</v>
      </c>
      <c r="M12" s="234" t="s">
        <v>191</v>
      </c>
      <c r="N12" s="234" t="s">
        <v>192</v>
      </c>
      <c r="O12" s="234" t="s">
        <v>193</v>
      </c>
      <c r="P12" s="234" t="s">
        <v>194</v>
      </c>
      <c r="Q12" s="251" t="s">
        <v>195</v>
      </c>
    </row>
    <row r="13" spans="1:17" s="143" customFormat="1" ht="15.75" thickBot="1">
      <c r="A13" s="9"/>
      <c r="B13" s="146">
        <v>1</v>
      </c>
      <c r="C13" s="145">
        <v>2</v>
      </c>
      <c r="D13" s="146">
        <v>3</v>
      </c>
      <c r="E13" s="146" t="s">
        <v>29</v>
      </c>
      <c r="F13" s="145">
        <v>5</v>
      </c>
      <c r="G13" s="145">
        <v>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</row>
    <row r="14" spans="2:17" ht="18.75">
      <c r="B14" s="228" t="s">
        <v>12</v>
      </c>
      <c r="C14" s="149" t="s">
        <v>104</v>
      </c>
      <c r="D14" s="142"/>
      <c r="E14" s="235">
        <f aca="true" t="shared" si="0" ref="E14:Q14">SUM(E15:E25)</f>
        <v>0</v>
      </c>
      <c r="F14" s="235">
        <f t="shared" si="0"/>
        <v>0</v>
      </c>
      <c r="G14" s="235">
        <f t="shared" si="0"/>
        <v>0</v>
      </c>
      <c r="H14" s="235">
        <f t="shared" si="0"/>
        <v>0</v>
      </c>
      <c r="I14" s="235">
        <f t="shared" si="0"/>
        <v>0</v>
      </c>
      <c r="J14" s="235">
        <f t="shared" si="0"/>
        <v>0</v>
      </c>
      <c r="K14" s="235">
        <f t="shared" si="0"/>
        <v>0</v>
      </c>
      <c r="L14" s="235">
        <f>SUM(L15:L25)</f>
        <v>0</v>
      </c>
      <c r="M14" s="235">
        <f t="shared" si="0"/>
        <v>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52">
        <f t="shared" si="0"/>
        <v>0</v>
      </c>
    </row>
    <row r="15" spans="2:17" ht="18.75">
      <c r="B15" s="26">
        <v>1</v>
      </c>
      <c r="C15" s="117" t="s">
        <v>154</v>
      </c>
      <c r="D15" s="28">
        <v>611100</v>
      </c>
      <c r="E15" s="236">
        <f>SUM(F15:Q15)</f>
        <v>0</v>
      </c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53"/>
    </row>
    <row r="16" spans="2:17" ht="37.5">
      <c r="B16" s="32">
        <v>2</v>
      </c>
      <c r="C16" s="125" t="s">
        <v>173</v>
      </c>
      <c r="D16" s="120">
        <v>611200</v>
      </c>
      <c r="E16" s="236">
        <f aca="true" t="shared" si="1" ref="E16:E62">SUM(F16:Q16)</f>
        <v>0</v>
      </c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53"/>
    </row>
    <row r="17" spans="2:17" ht="18.75">
      <c r="B17" s="32">
        <v>3</v>
      </c>
      <c r="C17" s="119" t="s">
        <v>14</v>
      </c>
      <c r="D17" s="120">
        <v>613100</v>
      </c>
      <c r="E17" s="236">
        <f t="shared" si="1"/>
        <v>0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53"/>
    </row>
    <row r="18" spans="2:17" ht="37.5">
      <c r="B18" s="32">
        <v>4</v>
      </c>
      <c r="C18" s="125" t="s">
        <v>81</v>
      </c>
      <c r="D18" s="120">
        <v>613200</v>
      </c>
      <c r="E18" s="236">
        <f t="shared" si="1"/>
        <v>0</v>
      </c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53"/>
    </row>
    <row r="19" spans="2:17" ht="37.5">
      <c r="B19" s="32">
        <v>5</v>
      </c>
      <c r="C19" s="125" t="s">
        <v>16</v>
      </c>
      <c r="D19" s="120">
        <v>613300</v>
      </c>
      <c r="E19" s="236">
        <f t="shared" si="1"/>
        <v>0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53"/>
    </row>
    <row r="20" spans="2:17" ht="18.75">
      <c r="B20" s="32">
        <v>6</v>
      </c>
      <c r="C20" s="119" t="s">
        <v>155</v>
      </c>
      <c r="D20" s="120">
        <v>613400</v>
      </c>
      <c r="E20" s="236">
        <f t="shared" si="1"/>
        <v>0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53"/>
    </row>
    <row r="21" spans="2:17" ht="37.5">
      <c r="B21" s="32">
        <v>7</v>
      </c>
      <c r="C21" s="125" t="s">
        <v>156</v>
      </c>
      <c r="D21" s="120">
        <v>613500</v>
      </c>
      <c r="E21" s="236">
        <f t="shared" si="1"/>
        <v>0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53"/>
    </row>
    <row r="22" spans="2:17" ht="18.75">
      <c r="B22" s="32">
        <v>8</v>
      </c>
      <c r="C22" s="119" t="s">
        <v>101</v>
      </c>
      <c r="D22" s="120">
        <v>613600</v>
      </c>
      <c r="E22" s="236">
        <f t="shared" si="1"/>
        <v>0</v>
      </c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53"/>
    </row>
    <row r="23" spans="2:17" ht="18.75">
      <c r="B23" s="32">
        <v>9</v>
      </c>
      <c r="C23" s="119" t="s">
        <v>18</v>
      </c>
      <c r="D23" s="120">
        <v>613700</v>
      </c>
      <c r="E23" s="236">
        <f t="shared" si="1"/>
        <v>0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53"/>
    </row>
    <row r="24" spans="2:17" ht="37.5">
      <c r="B24" s="32">
        <v>10</v>
      </c>
      <c r="C24" s="125" t="s">
        <v>83</v>
      </c>
      <c r="D24" s="120">
        <v>613800</v>
      </c>
      <c r="E24" s="236">
        <f t="shared" si="1"/>
        <v>0</v>
      </c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53"/>
    </row>
    <row r="25" spans="2:17" ht="37.5">
      <c r="B25" s="32">
        <v>11</v>
      </c>
      <c r="C25" s="125" t="s">
        <v>20</v>
      </c>
      <c r="D25" s="120">
        <v>613900</v>
      </c>
      <c r="E25" s="236">
        <f t="shared" si="1"/>
        <v>0</v>
      </c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53"/>
    </row>
    <row r="26" spans="2:17" ht="65.25" customHeight="1" thickBot="1">
      <c r="B26" s="229" t="s">
        <v>21</v>
      </c>
      <c r="C26" s="147" t="s">
        <v>103</v>
      </c>
      <c r="D26" s="196">
        <v>614000</v>
      </c>
      <c r="E26" s="239">
        <f t="shared" si="1"/>
        <v>0</v>
      </c>
      <c r="F26" s="239">
        <f>F27+F30+F32+F41+F44+F46</f>
        <v>0</v>
      </c>
      <c r="G26" s="239">
        <f>G27+G30+G32+G41+G44+G46</f>
        <v>0</v>
      </c>
      <c r="H26" s="239">
        <f>H27+H30+H32+H41+H44+H46</f>
        <v>0</v>
      </c>
      <c r="I26" s="239">
        <f>I27+I30+I32+I41+I44+I46</f>
        <v>0</v>
      </c>
      <c r="J26" s="239">
        <f>J27+J30+J32+J41+J44+J46</f>
        <v>0</v>
      </c>
      <c r="K26" s="239">
        <f aca="true" t="shared" si="2" ref="K26:Q26">K27+K30+K32+K41+K44+K46</f>
        <v>0</v>
      </c>
      <c r="L26" s="239">
        <f t="shared" si="2"/>
        <v>0</v>
      </c>
      <c r="M26" s="239">
        <f t="shared" si="2"/>
        <v>0</v>
      </c>
      <c r="N26" s="239">
        <f t="shared" si="2"/>
        <v>0</v>
      </c>
      <c r="O26" s="239">
        <f t="shared" si="2"/>
        <v>0</v>
      </c>
      <c r="P26" s="239">
        <f t="shared" si="2"/>
        <v>0</v>
      </c>
      <c r="Q26" s="254">
        <f t="shared" si="2"/>
        <v>0</v>
      </c>
    </row>
    <row r="27" spans="2:17" ht="37.5">
      <c r="B27" s="230">
        <v>1</v>
      </c>
      <c r="C27" s="200" t="s">
        <v>157</v>
      </c>
      <c r="D27" s="195">
        <v>614100</v>
      </c>
      <c r="E27" s="240">
        <f t="shared" si="1"/>
        <v>0</v>
      </c>
      <c r="F27" s="241">
        <f aca="true" t="shared" si="3" ref="F27:Q27">F28+F29</f>
        <v>0</v>
      </c>
      <c r="G27" s="241">
        <f t="shared" si="3"/>
        <v>0</v>
      </c>
      <c r="H27" s="241">
        <f t="shared" si="3"/>
        <v>0</v>
      </c>
      <c r="I27" s="241">
        <f t="shared" si="3"/>
        <v>0</v>
      </c>
      <c r="J27" s="241">
        <f t="shared" si="3"/>
        <v>0</v>
      </c>
      <c r="K27" s="241">
        <f t="shared" si="3"/>
        <v>0</v>
      </c>
      <c r="L27" s="241">
        <f t="shared" si="3"/>
        <v>0</v>
      </c>
      <c r="M27" s="241">
        <f t="shared" si="3"/>
        <v>0</v>
      </c>
      <c r="N27" s="241">
        <f t="shared" si="3"/>
        <v>0</v>
      </c>
      <c r="O27" s="241">
        <f t="shared" si="3"/>
        <v>0</v>
      </c>
      <c r="P27" s="241">
        <f t="shared" si="3"/>
        <v>0</v>
      </c>
      <c r="Q27" s="255">
        <f t="shared" si="3"/>
        <v>0</v>
      </c>
    </row>
    <row r="28" spans="2:17" ht="18.75">
      <c r="B28" s="37"/>
      <c r="C28" s="122"/>
      <c r="D28" s="123"/>
      <c r="E28" s="236">
        <f t="shared" si="1"/>
        <v>0</v>
      </c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56"/>
    </row>
    <row r="29" spans="2:17" ht="18.75">
      <c r="B29" s="37"/>
      <c r="C29" s="122"/>
      <c r="D29" s="123"/>
      <c r="E29" s="236">
        <f t="shared" si="1"/>
        <v>0</v>
      </c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56"/>
    </row>
    <row r="30" spans="2:17" ht="18.75">
      <c r="B30" s="37">
        <v>2</v>
      </c>
      <c r="C30" s="122" t="s">
        <v>86</v>
      </c>
      <c r="D30" s="123">
        <v>614200</v>
      </c>
      <c r="E30" s="236">
        <f t="shared" si="1"/>
        <v>0</v>
      </c>
      <c r="F30" s="236">
        <f>F31</f>
        <v>0</v>
      </c>
      <c r="G30" s="236">
        <f>G31</f>
        <v>0</v>
      </c>
      <c r="H30" s="236">
        <f>H31</f>
        <v>0</v>
      </c>
      <c r="I30" s="236">
        <f>I31</f>
        <v>0</v>
      </c>
      <c r="J30" s="236">
        <f>J31</f>
        <v>0</v>
      </c>
      <c r="K30" s="236">
        <f aca="true" t="shared" si="4" ref="K30:Q30">K31</f>
        <v>0</v>
      </c>
      <c r="L30" s="236">
        <f t="shared" si="4"/>
        <v>0</v>
      </c>
      <c r="M30" s="236">
        <f t="shared" si="4"/>
        <v>0</v>
      </c>
      <c r="N30" s="236">
        <f t="shared" si="4"/>
        <v>0</v>
      </c>
      <c r="O30" s="236">
        <f t="shared" si="4"/>
        <v>0</v>
      </c>
      <c r="P30" s="236">
        <f t="shared" si="4"/>
        <v>0</v>
      </c>
      <c r="Q30" s="257">
        <f t="shared" si="4"/>
        <v>0</v>
      </c>
    </row>
    <row r="31" spans="2:17" ht="18.75">
      <c r="B31" s="37"/>
      <c r="C31" s="122"/>
      <c r="D31" s="123"/>
      <c r="E31" s="236">
        <f t="shared" si="1"/>
        <v>0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56"/>
    </row>
    <row r="32" spans="2:17" ht="37.5">
      <c r="B32" s="37">
        <v>3</v>
      </c>
      <c r="C32" s="125" t="s">
        <v>87</v>
      </c>
      <c r="D32" s="123">
        <v>614300</v>
      </c>
      <c r="E32" s="236">
        <f t="shared" si="1"/>
        <v>0</v>
      </c>
      <c r="F32" s="236">
        <f>SUM(F33:F40)</f>
        <v>0</v>
      </c>
      <c r="G32" s="236">
        <f>SUM(G33:G40)</f>
        <v>0</v>
      </c>
      <c r="H32" s="236">
        <f>SUM(H33:H40)</f>
        <v>0</v>
      </c>
      <c r="I32" s="236">
        <f>SUM(I33:I40)</f>
        <v>0</v>
      </c>
      <c r="J32" s="236">
        <f>SUM(J33:J40)</f>
        <v>0</v>
      </c>
      <c r="K32" s="236">
        <f aca="true" t="shared" si="5" ref="K32:Q32">SUM(K33:K40)</f>
        <v>0</v>
      </c>
      <c r="L32" s="236">
        <f t="shared" si="5"/>
        <v>0</v>
      </c>
      <c r="M32" s="236">
        <f t="shared" si="5"/>
        <v>0</v>
      </c>
      <c r="N32" s="236">
        <f t="shared" si="5"/>
        <v>0</v>
      </c>
      <c r="O32" s="236">
        <f t="shared" si="5"/>
        <v>0</v>
      </c>
      <c r="P32" s="236">
        <f t="shared" si="5"/>
        <v>0</v>
      </c>
      <c r="Q32" s="257">
        <f t="shared" si="5"/>
        <v>0</v>
      </c>
    </row>
    <row r="33" spans="2:17" ht="18.75">
      <c r="B33" s="37"/>
      <c r="C33" s="122"/>
      <c r="D33" s="123"/>
      <c r="E33" s="236">
        <f t="shared" si="1"/>
        <v>0</v>
      </c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56"/>
    </row>
    <row r="34" spans="2:17" ht="18.75">
      <c r="B34" s="37"/>
      <c r="C34" s="122"/>
      <c r="D34" s="123"/>
      <c r="E34" s="236">
        <f t="shared" si="1"/>
        <v>0</v>
      </c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56"/>
    </row>
    <row r="35" spans="2:17" ht="18.75">
      <c r="B35" s="37"/>
      <c r="C35" s="122"/>
      <c r="D35" s="123"/>
      <c r="E35" s="236">
        <f t="shared" si="1"/>
        <v>0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56"/>
    </row>
    <row r="36" spans="2:17" ht="18.75">
      <c r="B36" s="32" t="s">
        <v>121</v>
      </c>
      <c r="C36" s="122"/>
      <c r="D36" s="135"/>
      <c r="E36" s="243">
        <f t="shared" si="1"/>
        <v>0</v>
      </c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53"/>
    </row>
    <row r="37" spans="2:17" ht="18.75">
      <c r="B37" s="32"/>
      <c r="C37" s="122"/>
      <c r="D37" s="135"/>
      <c r="E37" s="236">
        <f t="shared" si="1"/>
        <v>0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53"/>
    </row>
    <row r="38" spans="2:17" ht="18.75">
      <c r="B38" s="37"/>
      <c r="C38" s="122"/>
      <c r="D38" s="123"/>
      <c r="E38" s="236">
        <f t="shared" si="1"/>
        <v>0</v>
      </c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56"/>
    </row>
    <row r="39" spans="2:17" ht="18.75">
      <c r="B39" s="37"/>
      <c r="C39" s="122"/>
      <c r="D39" s="123"/>
      <c r="E39" s="236">
        <f t="shared" si="1"/>
        <v>0</v>
      </c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56"/>
    </row>
    <row r="40" spans="2:17" ht="18.75">
      <c r="B40" s="32"/>
      <c r="C40" s="122"/>
      <c r="D40" s="135"/>
      <c r="E40" s="243">
        <f t="shared" si="1"/>
        <v>0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53"/>
    </row>
    <row r="41" spans="2:17" ht="18.75">
      <c r="B41" s="37">
        <v>4</v>
      </c>
      <c r="C41" s="122" t="s">
        <v>158</v>
      </c>
      <c r="D41" s="123">
        <v>614700</v>
      </c>
      <c r="E41" s="236">
        <f t="shared" si="1"/>
        <v>0</v>
      </c>
      <c r="F41" s="236">
        <f>SUM(F42:F43)</f>
        <v>0</v>
      </c>
      <c r="G41" s="236">
        <f>SUM(G42:G43)</f>
        <v>0</v>
      </c>
      <c r="H41" s="236">
        <f>SUM(H42:H43)</f>
        <v>0</v>
      </c>
      <c r="I41" s="236">
        <f>SUM(I42:I43)</f>
        <v>0</v>
      </c>
      <c r="J41" s="236">
        <f>SUM(J42:J43)</f>
        <v>0</v>
      </c>
      <c r="K41" s="236">
        <f aca="true" t="shared" si="6" ref="K41:Q41">SUM(K42:K43)</f>
        <v>0</v>
      </c>
      <c r="L41" s="236">
        <f t="shared" si="6"/>
        <v>0</v>
      </c>
      <c r="M41" s="236">
        <f t="shared" si="6"/>
        <v>0</v>
      </c>
      <c r="N41" s="236">
        <f t="shared" si="6"/>
        <v>0</v>
      </c>
      <c r="O41" s="236">
        <f t="shared" si="6"/>
        <v>0</v>
      </c>
      <c r="P41" s="236">
        <f t="shared" si="6"/>
        <v>0</v>
      </c>
      <c r="Q41" s="257">
        <f t="shared" si="6"/>
        <v>0</v>
      </c>
    </row>
    <row r="42" spans="2:17" ht="18.75">
      <c r="B42" s="37"/>
      <c r="C42" s="122"/>
      <c r="D42" s="123"/>
      <c r="E42" s="236">
        <f t="shared" si="1"/>
        <v>0</v>
      </c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56"/>
    </row>
    <row r="43" spans="2:17" ht="18.75">
      <c r="B43" s="37"/>
      <c r="C43" s="122"/>
      <c r="D43" s="123"/>
      <c r="E43" s="236">
        <f t="shared" si="1"/>
        <v>0</v>
      </c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58"/>
    </row>
    <row r="44" spans="2:17" ht="18.75">
      <c r="B44" s="37">
        <v>5</v>
      </c>
      <c r="C44" s="122" t="s">
        <v>89</v>
      </c>
      <c r="D44" s="123">
        <v>614800</v>
      </c>
      <c r="E44" s="236">
        <f t="shared" si="1"/>
        <v>0</v>
      </c>
      <c r="F44" s="236">
        <f>F45</f>
        <v>0</v>
      </c>
      <c r="G44" s="236">
        <f>G45</f>
        <v>0</v>
      </c>
      <c r="H44" s="236">
        <f>H45</f>
        <v>0</v>
      </c>
      <c r="I44" s="236">
        <f>I45</f>
        <v>0</v>
      </c>
      <c r="J44" s="236">
        <f>J45</f>
        <v>0</v>
      </c>
      <c r="K44" s="236">
        <f aca="true" t="shared" si="7" ref="K44:Q44">K45</f>
        <v>0</v>
      </c>
      <c r="L44" s="236">
        <f t="shared" si="7"/>
        <v>0</v>
      </c>
      <c r="M44" s="236">
        <f t="shared" si="7"/>
        <v>0</v>
      </c>
      <c r="N44" s="236">
        <f t="shared" si="7"/>
        <v>0</v>
      </c>
      <c r="O44" s="236">
        <f t="shared" si="7"/>
        <v>0</v>
      </c>
      <c r="P44" s="236">
        <f t="shared" si="7"/>
        <v>0</v>
      </c>
      <c r="Q44" s="257">
        <f t="shared" si="7"/>
        <v>0</v>
      </c>
    </row>
    <row r="45" spans="2:17" ht="18.75">
      <c r="B45" s="37"/>
      <c r="C45" s="122"/>
      <c r="D45" s="123"/>
      <c r="E45" s="236">
        <f t="shared" si="1"/>
        <v>0</v>
      </c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56"/>
    </row>
    <row r="46" spans="2:17" ht="18.75">
      <c r="B46" s="37">
        <v>6</v>
      </c>
      <c r="C46" s="122" t="s">
        <v>90</v>
      </c>
      <c r="D46" s="123">
        <v>614900</v>
      </c>
      <c r="E46" s="236">
        <f t="shared" si="1"/>
        <v>0</v>
      </c>
      <c r="F46" s="236">
        <f>F47</f>
        <v>0</v>
      </c>
      <c r="G46" s="236">
        <f>G47</f>
        <v>0</v>
      </c>
      <c r="H46" s="236">
        <f>H47</f>
        <v>0</v>
      </c>
      <c r="I46" s="236">
        <f>I47</f>
        <v>0</v>
      </c>
      <c r="J46" s="236">
        <f>J47</f>
        <v>0</v>
      </c>
      <c r="K46" s="236">
        <f aca="true" t="shared" si="8" ref="K46:Q46">K47</f>
        <v>0</v>
      </c>
      <c r="L46" s="236">
        <f t="shared" si="8"/>
        <v>0</v>
      </c>
      <c r="M46" s="236">
        <f t="shared" si="8"/>
        <v>0</v>
      </c>
      <c r="N46" s="236">
        <f t="shared" si="8"/>
        <v>0</v>
      </c>
      <c r="O46" s="236">
        <f t="shared" si="8"/>
        <v>0</v>
      </c>
      <c r="P46" s="236">
        <f t="shared" si="8"/>
        <v>0</v>
      </c>
      <c r="Q46" s="257">
        <f t="shared" si="8"/>
        <v>0</v>
      </c>
    </row>
    <row r="47" spans="2:17" ht="18.75">
      <c r="B47" s="32"/>
      <c r="C47" s="117"/>
      <c r="D47" s="262"/>
      <c r="E47" s="236">
        <f t="shared" si="1"/>
        <v>0</v>
      </c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53"/>
    </row>
    <row r="48" spans="2:17" ht="38.25" thickBot="1">
      <c r="B48" s="229" t="s">
        <v>23</v>
      </c>
      <c r="C48" s="147" t="s">
        <v>102</v>
      </c>
      <c r="D48" s="196">
        <v>615000</v>
      </c>
      <c r="E48" s="239">
        <f aca="true" t="shared" si="9" ref="E48:Q48">E49+E52</f>
        <v>0</v>
      </c>
      <c r="F48" s="239">
        <f t="shared" si="9"/>
        <v>0</v>
      </c>
      <c r="G48" s="239">
        <f t="shared" si="9"/>
        <v>0</v>
      </c>
      <c r="H48" s="239">
        <f t="shared" si="9"/>
        <v>0</v>
      </c>
      <c r="I48" s="239">
        <f t="shared" si="9"/>
        <v>0</v>
      </c>
      <c r="J48" s="239">
        <f t="shared" si="9"/>
        <v>0</v>
      </c>
      <c r="K48" s="239">
        <f t="shared" si="9"/>
        <v>0</v>
      </c>
      <c r="L48" s="239">
        <f t="shared" si="9"/>
        <v>0</v>
      </c>
      <c r="M48" s="239">
        <f t="shared" si="9"/>
        <v>0</v>
      </c>
      <c r="N48" s="239">
        <f t="shared" si="9"/>
        <v>0</v>
      </c>
      <c r="O48" s="239">
        <f t="shared" si="9"/>
        <v>0</v>
      </c>
      <c r="P48" s="239">
        <f t="shared" si="9"/>
        <v>0</v>
      </c>
      <c r="Q48" s="254">
        <f t="shared" si="9"/>
        <v>0</v>
      </c>
    </row>
    <row r="49" spans="2:17" ht="37.5">
      <c r="B49" s="230">
        <v>1</v>
      </c>
      <c r="C49" s="200" t="s">
        <v>159</v>
      </c>
      <c r="D49" s="195">
        <v>615100</v>
      </c>
      <c r="E49" s="240">
        <f t="shared" si="1"/>
        <v>0</v>
      </c>
      <c r="F49" s="241">
        <f>SUM(F50:F51)</f>
        <v>0</v>
      </c>
      <c r="G49" s="241">
        <f>SUM(G50:G51)</f>
        <v>0</v>
      </c>
      <c r="H49" s="241">
        <f>SUM(H50:H51)</f>
        <v>0</v>
      </c>
      <c r="I49" s="241">
        <f>SUM(I50:I51)</f>
        <v>0</v>
      </c>
      <c r="J49" s="241">
        <f>SUM(J50:J51)</f>
        <v>0</v>
      </c>
      <c r="K49" s="241">
        <f aca="true" t="shared" si="10" ref="K49:Q49">SUM(K50:K51)</f>
        <v>0</v>
      </c>
      <c r="L49" s="241">
        <f t="shared" si="10"/>
        <v>0</v>
      </c>
      <c r="M49" s="241">
        <f t="shared" si="10"/>
        <v>0</v>
      </c>
      <c r="N49" s="241">
        <f t="shared" si="10"/>
        <v>0</v>
      </c>
      <c r="O49" s="241">
        <f t="shared" si="10"/>
        <v>0</v>
      </c>
      <c r="P49" s="241">
        <f t="shared" si="10"/>
        <v>0</v>
      </c>
      <c r="Q49" s="255">
        <f t="shared" si="10"/>
        <v>0</v>
      </c>
    </row>
    <row r="50" spans="2:17" ht="18.75">
      <c r="B50" s="37"/>
      <c r="C50" s="122"/>
      <c r="D50" s="123"/>
      <c r="E50" s="236">
        <f t="shared" si="1"/>
        <v>0</v>
      </c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56"/>
    </row>
    <row r="51" spans="2:17" ht="18.75">
      <c r="B51" s="37"/>
      <c r="C51" s="122"/>
      <c r="D51" s="123"/>
      <c r="E51" s="236">
        <f t="shared" si="1"/>
        <v>0</v>
      </c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56"/>
    </row>
    <row r="52" spans="2:17" ht="37.5">
      <c r="B52" s="37">
        <v>2</v>
      </c>
      <c r="C52" s="124" t="s">
        <v>92</v>
      </c>
      <c r="D52" s="123">
        <v>615200</v>
      </c>
      <c r="E52" s="236">
        <f t="shared" si="1"/>
        <v>0</v>
      </c>
      <c r="F52" s="244">
        <f>F53</f>
        <v>0</v>
      </c>
      <c r="G52" s="244">
        <f>G53</f>
        <v>0</v>
      </c>
      <c r="H52" s="244">
        <f>H53</f>
        <v>0</v>
      </c>
      <c r="I52" s="244">
        <f>I53</f>
        <v>0</v>
      </c>
      <c r="J52" s="244">
        <f>J53</f>
        <v>0</v>
      </c>
      <c r="K52" s="244">
        <f aca="true" t="shared" si="11" ref="K52:Q52">K53</f>
        <v>0</v>
      </c>
      <c r="L52" s="244">
        <f t="shared" si="11"/>
        <v>0</v>
      </c>
      <c r="M52" s="244">
        <f t="shared" si="11"/>
        <v>0</v>
      </c>
      <c r="N52" s="244">
        <f t="shared" si="11"/>
        <v>0</v>
      </c>
      <c r="O52" s="244">
        <f t="shared" si="11"/>
        <v>0</v>
      </c>
      <c r="P52" s="244">
        <f t="shared" si="11"/>
        <v>0</v>
      </c>
      <c r="Q52" s="258">
        <f t="shared" si="11"/>
        <v>0</v>
      </c>
    </row>
    <row r="53" spans="2:17" ht="18.75">
      <c r="B53" s="37"/>
      <c r="C53" s="124"/>
      <c r="D53" s="123"/>
      <c r="E53" s="236">
        <f t="shared" si="1"/>
        <v>0</v>
      </c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56"/>
    </row>
    <row r="54" spans="2:17" ht="38.25" thickBot="1">
      <c r="B54" s="229" t="s">
        <v>24</v>
      </c>
      <c r="C54" s="147" t="s">
        <v>160</v>
      </c>
      <c r="D54" s="196">
        <v>616000</v>
      </c>
      <c r="E54" s="239">
        <f aca="true" t="shared" si="12" ref="E54:Q54">E55</f>
        <v>0</v>
      </c>
      <c r="F54" s="239">
        <f t="shared" si="12"/>
        <v>0</v>
      </c>
      <c r="G54" s="239">
        <f t="shared" si="12"/>
        <v>0</v>
      </c>
      <c r="H54" s="239">
        <f t="shared" si="12"/>
        <v>0</v>
      </c>
      <c r="I54" s="239">
        <f t="shared" si="12"/>
        <v>0</v>
      </c>
      <c r="J54" s="239">
        <f t="shared" si="12"/>
        <v>0</v>
      </c>
      <c r="K54" s="239">
        <f t="shared" si="12"/>
        <v>0</v>
      </c>
      <c r="L54" s="239">
        <f t="shared" si="12"/>
        <v>0</v>
      </c>
      <c r="M54" s="239">
        <f t="shared" si="12"/>
        <v>0</v>
      </c>
      <c r="N54" s="239">
        <f t="shared" si="12"/>
        <v>0</v>
      </c>
      <c r="O54" s="239">
        <f t="shared" si="12"/>
        <v>0</v>
      </c>
      <c r="P54" s="239">
        <f t="shared" si="12"/>
        <v>0</v>
      </c>
      <c r="Q54" s="254">
        <f t="shared" si="12"/>
        <v>0</v>
      </c>
    </row>
    <row r="55" spans="2:17" ht="18.75">
      <c r="B55" s="259">
        <v>1</v>
      </c>
      <c r="C55" s="245" t="s">
        <v>162</v>
      </c>
      <c r="D55" s="246">
        <v>616200</v>
      </c>
      <c r="E55" s="240">
        <f t="shared" si="1"/>
        <v>0</v>
      </c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60"/>
    </row>
    <row r="56" spans="2:17" ht="57" thickBot="1">
      <c r="B56" s="229" t="s">
        <v>28</v>
      </c>
      <c r="C56" s="147" t="s">
        <v>168</v>
      </c>
      <c r="D56" s="248"/>
      <c r="E56" s="239">
        <f aca="true" t="shared" si="13" ref="E56:J56">SUM(E57:E62)</f>
        <v>0</v>
      </c>
      <c r="F56" s="239">
        <f t="shared" si="13"/>
        <v>0</v>
      </c>
      <c r="G56" s="239">
        <f t="shared" si="13"/>
        <v>0</v>
      </c>
      <c r="H56" s="239">
        <f t="shared" si="13"/>
        <v>0</v>
      </c>
      <c r="I56" s="239">
        <f t="shared" si="13"/>
        <v>0</v>
      </c>
      <c r="J56" s="239">
        <f t="shared" si="13"/>
        <v>0</v>
      </c>
      <c r="K56" s="239">
        <f>SUM(K57:K62)</f>
        <v>0</v>
      </c>
      <c r="L56" s="239">
        <f aca="true" t="shared" si="14" ref="L56:Q56">SUM(L57:L62)</f>
        <v>0</v>
      </c>
      <c r="M56" s="239">
        <f t="shared" si="14"/>
        <v>0</v>
      </c>
      <c r="N56" s="239">
        <f t="shared" si="14"/>
        <v>0</v>
      </c>
      <c r="O56" s="239">
        <f t="shared" si="14"/>
        <v>0</v>
      </c>
      <c r="P56" s="239">
        <f t="shared" si="14"/>
        <v>0</v>
      </c>
      <c r="Q56" s="254">
        <f t="shared" si="14"/>
        <v>0</v>
      </c>
    </row>
    <row r="57" spans="2:17" ht="37.5">
      <c r="B57" s="232">
        <v>1</v>
      </c>
      <c r="C57" s="198" t="s">
        <v>163</v>
      </c>
      <c r="D57" s="197">
        <v>821100</v>
      </c>
      <c r="E57" s="240">
        <f t="shared" si="1"/>
        <v>0</v>
      </c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61"/>
    </row>
    <row r="58" spans="2:17" ht="18.75">
      <c r="B58" s="32">
        <v>2</v>
      </c>
      <c r="C58" s="117" t="s">
        <v>164</v>
      </c>
      <c r="D58" s="33">
        <v>821200</v>
      </c>
      <c r="E58" s="236">
        <f t="shared" si="1"/>
        <v>0</v>
      </c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53"/>
    </row>
    <row r="59" spans="2:17" ht="18.75">
      <c r="B59" s="32">
        <v>3</v>
      </c>
      <c r="C59" s="117" t="s">
        <v>165</v>
      </c>
      <c r="D59" s="33">
        <v>821300</v>
      </c>
      <c r="E59" s="236">
        <f t="shared" si="1"/>
        <v>0</v>
      </c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53"/>
    </row>
    <row r="60" spans="2:17" ht="37.5">
      <c r="B60" s="32">
        <v>4</v>
      </c>
      <c r="C60" s="124" t="s">
        <v>166</v>
      </c>
      <c r="D60" s="33">
        <v>821400</v>
      </c>
      <c r="E60" s="236">
        <f t="shared" si="1"/>
        <v>0</v>
      </c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53"/>
    </row>
    <row r="61" spans="2:17" ht="37.5">
      <c r="B61" s="32">
        <v>5</v>
      </c>
      <c r="C61" s="124" t="s">
        <v>167</v>
      </c>
      <c r="D61" s="33">
        <v>821500</v>
      </c>
      <c r="E61" s="236">
        <f t="shared" si="1"/>
        <v>0</v>
      </c>
      <c r="F61" s="237"/>
      <c r="G61" s="237"/>
      <c r="H61" s="237"/>
      <c r="I61" s="237"/>
      <c r="J61" s="250"/>
      <c r="K61" s="237"/>
      <c r="L61" s="237"/>
      <c r="M61" s="237"/>
      <c r="N61" s="237"/>
      <c r="O61" s="237"/>
      <c r="P61" s="237"/>
      <c r="Q61" s="253"/>
    </row>
    <row r="62" spans="2:18" ht="42" customHeight="1">
      <c r="B62" s="32">
        <v>6</v>
      </c>
      <c r="C62" s="124" t="s">
        <v>169</v>
      </c>
      <c r="D62" s="33">
        <v>821600</v>
      </c>
      <c r="E62" s="236">
        <f t="shared" si="1"/>
        <v>0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53"/>
      <c r="R62" s="11"/>
    </row>
    <row r="63" spans="2:18" ht="57" thickBot="1">
      <c r="B63" s="229"/>
      <c r="C63" s="147" t="s">
        <v>170</v>
      </c>
      <c r="D63" s="248"/>
      <c r="E63" s="239">
        <f aca="true" t="shared" si="15" ref="E63:Q63">E56+E54+E48+E26+E14</f>
        <v>0</v>
      </c>
      <c r="F63" s="239">
        <f>F56+F54+F48+F26+F14</f>
        <v>0</v>
      </c>
      <c r="G63" s="239">
        <f>G56+G54+G48+G26+G14</f>
        <v>0</v>
      </c>
      <c r="H63" s="239">
        <f>H56+H54+H48+H26+H14</f>
        <v>0</v>
      </c>
      <c r="I63" s="239">
        <f>I56+I54+I48+I26+I14</f>
        <v>0</v>
      </c>
      <c r="J63" s="239">
        <f>J56+J54+J48+J26+J14</f>
        <v>0</v>
      </c>
      <c r="K63" s="239">
        <f t="shared" si="15"/>
        <v>0</v>
      </c>
      <c r="L63" s="239">
        <f t="shared" si="15"/>
        <v>0</v>
      </c>
      <c r="M63" s="239">
        <f t="shared" si="15"/>
        <v>0</v>
      </c>
      <c r="N63" s="239">
        <f t="shared" si="15"/>
        <v>0</v>
      </c>
      <c r="O63" s="239">
        <f t="shared" si="15"/>
        <v>0</v>
      </c>
      <c r="P63" s="239">
        <f t="shared" si="15"/>
        <v>0</v>
      </c>
      <c r="Q63" s="254">
        <f t="shared" si="15"/>
        <v>0</v>
      </c>
      <c r="R63" s="11"/>
    </row>
    <row r="64" spans="2:18" ht="18.75">
      <c r="B64" s="137"/>
      <c r="C64" s="138"/>
      <c r="D64" s="139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1"/>
    </row>
    <row r="65" spans="2:18" ht="18.75">
      <c r="B65" s="137"/>
      <c r="C65" s="138"/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4"/>
      <c r="P66" s="134"/>
      <c r="Q66" s="134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6" t="s">
        <v>181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0:11" ht="15.75" customHeight="1">
      <c r="J2" s="141" t="s">
        <v>96</v>
      </c>
      <c r="K2" s="279"/>
    </row>
    <row r="3" spans="2:17" ht="21.75" customHeight="1">
      <c r="B3" s="382" t="s">
        <v>100</v>
      </c>
      <c r="C3" s="382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28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6"/>
      <c r="S5" s="11"/>
      <c r="T5" s="128"/>
    </row>
    <row r="6" spans="2:17" ht="15" customHeight="1">
      <c r="B6" s="189" t="s">
        <v>111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41"/>
    </row>
    <row r="7" spans="10:20" ht="21" customHeight="1">
      <c r="J7" s="141" t="s">
        <v>105</v>
      </c>
      <c r="K7" s="155" t="s">
        <v>117</v>
      </c>
      <c r="Q7" s="15"/>
      <c r="R7" s="127"/>
      <c r="S7" s="127"/>
      <c r="T7" s="127"/>
    </row>
    <row r="8" spans="2:20" ht="22.5" customHeight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2:20" s="143" customFormat="1" ht="67.5" customHeight="1">
      <c r="B9" s="364" t="s">
        <v>1</v>
      </c>
      <c r="C9" s="367" t="s">
        <v>118</v>
      </c>
      <c r="D9" s="386" t="s">
        <v>3</v>
      </c>
      <c r="E9" s="370" t="s">
        <v>143</v>
      </c>
      <c r="F9" s="373" t="s">
        <v>136</v>
      </c>
      <c r="G9" s="308"/>
      <c r="H9" s="370" t="s">
        <v>142</v>
      </c>
      <c r="I9" s="399" t="s">
        <v>113</v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1"/>
    </row>
    <row r="10" spans="2:20" s="143" customFormat="1" ht="15.75" customHeight="1" thickBot="1">
      <c r="B10" s="365"/>
      <c r="C10" s="368"/>
      <c r="D10" s="387"/>
      <c r="E10" s="371"/>
      <c r="F10" s="374"/>
      <c r="G10" s="309"/>
      <c r="H10" s="371"/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4"/>
    </row>
    <row r="11" spans="2:20" s="143" customFormat="1" ht="64.5" customHeight="1" thickBot="1">
      <c r="B11" s="366"/>
      <c r="C11" s="369"/>
      <c r="D11" s="388"/>
      <c r="E11" s="372"/>
      <c r="F11" s="375"/>
      <c r="G11" s="310"/>
      <c r="H11" s="372"/>
      <c r="I11" s="182" t="s">
        <v>52</v>
      </c>
      <c r="J11" s="182" t="s">
        <v>53</v>
      </c>
      <c r="K11" s="182" t="s">
        <v>54</v>
      </c>
      <c r="L11" s="182" t="s">
        <v>55</v>
      </c>
      <c r="M11" s="182" t="s">
        <v>56</v>
      </c>
      <c r="N11" s="182" t="s">
        <v>57</v>
      </c>
      <c r="O11" s="180" t="s">
        <v>58</v>
      </c>
      <c r="P11" s="180" t="s">
        <v>59</v>
      </c>
      <c r="Q11" s="180" t="s">
        <v>60</v>
      </c>
      <c r="R11" s="180" t="s">
        <v>98</v>
      </c>
      <c r="S11" s="180" t="s">
        <v>99</v>
      </c>
      <c r="T11" s="180" t="s">
        <v>63</v>
      </c>
    </row>
    <row r="12" spans="2:20" s="143" customFormat="1" ht="15.75" thickBot="1">
      <c r="B12" s="146">
        <v>1</v>
      </c>
      <c r="C12" s="145">
        <v>2</v>
      </c>
      <c r="D12" s="146">
        <v>3</v>
      </c>
      <c r="E12" s="145">
        <v>4</v>
      </c>
      <c r="F12" s="145">
        <v>5</v>
      </c>
      <c r="G12" s="145"/>
      <c r="H12" s="145" t="s">
        <v>140</v>
      </c>
      <c r="I12" s="145">
        <v>6</v>
      </c>
      <c r="J12" s="145">
        <v>7</v>
      </c>
      <c r="K12" s="145">
        <v>8</v>
      </c>
      <c r="L12" s="145">
        <v>10</v>
      </c>
      <c r="M12" s="145">
        <v>11</v>
      </c>
      <c r="N12" s="145">
        <v>12</v>
      </c>
      <c r="O12" s="145">
        <v>13</v>
      </c>
      <c r="P12" s="145">
        <v>14</v>
      </c>
      <c r="Q12" s="145">
        <v>15</v>
      </c>
      <c r="R12" s="145">
        <v>16</v>
      </c>
      <c r="S12" s="145">
        <v>17</v>
      </c>
      <c r="T12" s="145">
        <v>18</v>
      </c>
    </row>
    <row r="13" spans="2:20" s="287" customFormat="1" ht="24.75" customHeight="1">
      <c r="B13" s="228" t="s">
        <v>12</v>
      </c>
      <c r="C13" s="149" t="s">
        <v>104</v>
      </c>
      <c r="D13" s="142"/>
      <c r="E13" s="285">
        <f>SUM(E14:E24)</f>
        <v>0</v>
      </c>
      <c r="F13" s="285">
        <f aca="true" t="shared" si="0" ref="F13:T13">SUM(F14:F24)</f>
        <v>0</v>
      </c>
      <c r="G13" s="285"/>
      <c r="H13" s="285">
        <f t="shared" si="0"/>
        <v>0</v>
      </c>
      <c r="I13" s="285">
        <f t="shared" si="0"/>
        <v>0</v>
      </c>
      <c r="J13" s="285">
        <f t="shared" si="0"/>
        <v>0</v>
      </c>
      <c r="K13" s="285">
        <f t="shared" si="0"/>
        <v>0</v>
      </c>
      <c r="L13" s="285">
        <f t="shared" si="0"/>
        <v>0</v>
      </c>
      <c r="M13" s="285">
        <f t="shared" si="0"/>
        <v>0</v>
      </c>
      <c r="N13" s="285">
        <f t="shared" si="0"/>
        <v>0</v>
      </c>
      <c r="O13" s="285">
        <f t="shared" si="0"/>
        <v>0</v>
      </c>
      <c r="P13" s="285">
        <f t="shared" si="0"/>
        <v>0</v>
      </c>
      <c r="Q13" s="285">
        <f t="shared" si="0"/>
        <v>0</v>
      </c>
      <c r="R13" s="285">
        <f t="shared" si="0"/>
        <v>0</v>
      </c>
      <c r="S13" s="285">
        <f t="shared" si="0"/>
        <v>0</v>
      </c>
      <c r="T13" s="286">
        <f t="shared" si="0"/>
        <v>0</v>
      </c>
    </row>
    <row r="14" spans="2:20" s="287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87" customFormat="1" ht="24.75" customHeight="1">
      <c r="B15" s="32">
        <v>2</v>
      </c>
      <c r="C15" s="125" t="s">
        <v>80</v>
      </c>
      <c r="D15" s="120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87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87" customFormat="1" ht="24.75" customHeight="1">
      <c r="B17" s="32">
        <v>4</v>
      </c>
      <c r="C17" s="125" t="s">
        <v>81</v>
      </c>
      <c r="D17" s="120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87" customFormat="1" ht="24.75" customHeight="1">
      <c r="B18" s="32">
        <v>5</v>
      </c>
      <c r="C18" s="125" t="s">
        <v>16</v>
      </c>
      <c r="D18" s="120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87" customFormat="1" ht="24.75" customHeight="1">
      <c r="B19" s="32">
        <v>6</v>
      </c>
      <c r="C19" s="119" t="s">
        <v>40</v>
      </c>
      <c r="D19" s="120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87" customFormat="1" ht="24.75" customHeight="1">
      <c r="B20" s="32">
        <v>7</v>
      </c>
      <c r="C20" s="125" t="s">
        <v>41</v>
      </c>
      <c r="D20" s="120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87" customFormat="1" ht="24.75" customHeight="1">
      <c r="B21" s="32">
        <v>8</v>
      </c>
      <c r="C21" s="119" t="s">
        <v>101</v>
      </c>
      <c r="D21" s="120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87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87" customFormat="1" ht="24.75" customHeight="1">
      <c r="B23" s="32">
        <v>10</v>
      </c>
      <c r="C23" s="125" t="s">
        <v>83</v>
      </c>
      <c r="D23" s="120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87" customFormat="1" ht="24.75" customHeight="1">
      <c r="B24" s="32">
        <v>11</v>
      </c>
      <c r="C24" s="125" t="s">
        <v>20</v>
      </c>
      <c r="D24" s="120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87" customFormat="1" ht="38.25" thickBot="1">
      <c r="B25" s="229" t="s">
        <v>21</v>
      </c>
      <c r="C25" s="147" t="s">
        <v>103</v>
      </c>
      <c r="D25" s="196">
        <v>614000</v>
      </c>
      <c r="E25" s="288">
        <f>E26+E29+E31+E40+E43+E45</f>
        <v>0</v>
      </c>
      <c r="F25" s="288">
        <f aca="true" t="shared" si="2" ref="F25:T25">F26+F29+F31+F40+F43+F45</f>
        <v>0</v>
      </c>
      <c r="G25" s="288"/>
      <c r="H25" s="288">
        <f t="shared" si="2"/>
        <v>0</v>
      </c>
      <c r="I25" s="288">
        <f t="shared" si="2"/>
        <v>0</v>
      </c>
      <c r="J25" s="288">
        <f t="shared" si="2"/>
        <v>0</v>
      </c>
      <c r="K25" s="288">
        <f t="shared" si="2"/>
        <v>0</v>
      </c>
      <c r="L25" s="288">
        <f t="shared" si="2"/>
        <v>0</v>
      </c>
      <c r="M25" s="288">
        <f t="shared" si="2"/>
        <v>0</v>
      </c>
      <c r="N25" s="288">
        <f t="shared" si="2"/>
        <v>0</v>
      </c>
      <c r="O25" s="288">
        <f t="shared" si="2"/>
        <v>0</v>
      </c>
      <c r="P25" s="288">
        <f t="shared" si="2"/>
        <v>0</v>
      </c>
      <c r="Q25" s="288">
        <f t="shared" si="2"/>
        <v>0</v>
      </c>
      <c r="R25" s="288">
        <f t="shared" si="2"/>
        <v>0</v>
      </c>
      <c r="S25" s="288">
        <f t="shared" si="2"/>
        <v>0</v>
      </c>
      <c r="T25" s="289">
        <f t="shared" si="2"/>
        <v>0</v>
      </c>
    </row>
    <row r="26" spans="2:20" s="287" customFormat="1" ht="24.75" customHeight="1">
      <c r="B26" s="230">
        <v>1</v>
      </c>
      <c r="C26" s="200" t="s">
        <v>85</v>
      </c>
      <c r="D26" s="282">
        <v>614100</v>
      </c>
      <c r="E26" s="290">
        <f>E27+E28</f>
        <v>0</v>
      </c>
      <c r="F26" s="290">
        <f>F27+F28</f>
        <v>0</v>
      </c>
      <c r="G26" s="290"/>
      <c r="H26" s="290">
        <f aca="true" t="shared" si="3" ref="H26:T26">H27+H28</f>
        <v>0</v>
      </c>
      <c r="I26" s="290">
        <f t="shared" si="3"/>
        <v>0</v>
      </c>
      <c r="J26" s="290">
        <f t="shared" si="3"/>
        <v>0</v>
      </c>
      <c r="K26" s="290">
        <f t="shared" si="3"/>
        <v>0</v>
      </c>
      <c r="L26" s="290">
        <f t="shared" si="3"/>
        <v>0</v>
      </c>
      <c r="M26" s="290">
        <f t="shared" si="3"/>
        <v>0</v>
      </c>
      <c r="N26" s="290">
        <f t="shared" si="3"/>
        <v>0</v>
      </c>
      <c r="O26" s="290">
        <f t="shared" si="3"/>
        <v>0</v>
      </c>
      <c r="P26" s="290">
        <f t="shared" si="3"/>
        <v>0</v>
      </c>
      <c r="Q26" s="290">
        <f t="shared" si="3"/>
        <v>0</v>
      </c>
      <c r="R26" s="290">
        <f t="shared" si="3"/>
        <v>0</v>
      </c>
      <c r="S26" s="290">
        <f t="shared" si="3"/>
        <v>0</v>
      </c>
      <c r="T26" s="291">
        <f t="shared" si="3"/>
        <v>0</v>
      </c>
    </row>
    <row r="27" spans="2:20" s="287" customFormat="1" ht="24.75" customHeight="1" hidden="1">
      <c r="B27" s="37"/>
      <c r="C27" s="122"/>
      <c r="D27" s="283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87" customFormat="1" ht="24.75" customHeight="1" hidden="1">
      <c r="B28" s="37"/>
      <c r="C28" s="122"/>
      <c r="D28" s="283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87" customFormat="1" ht="24.75" customHeight="1">
      <c r="B29" s="37">
        <v>2</v>
      </c>
      <c r="C29" s="122" t="s">
        <v>86</v>
      </c>
      <c r="D29" s="283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87" customFormat="1" ht="24.75" customHeight="1" hidden="1">
      <c r="B30" s="37"/>
      <c r="C30" s="122"/>
      <c r="D30" s="283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87" customFormat="1" ht="24.75" customHeight="1">
      <c r="B31" s="37">
        <v>3</v>
      </c>
      <c r="C31" s="125" t="s">
        <v>87</v>
      </c>
      <c r="D31" s="283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87" customFormat="1" ht="24.75" customHeight="1" hidden="1">
      <c r="B32" s="37"/>
      <c r="C32" s="122"/>
      <c r="D32" s="283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87" customFormat="1" ht="24.75" customHeight="1" hidden="1">
      <c r="B33" s="37"/>
      <c r="C33" s="122"/>
      <c r="D33" s="283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87" customFormat="1" ht="24.75" customHeight="1" hidden="1">
      <c r="B34" s="37"/>
      <c r="C34" s="122"/>
      <c r="D34" s="283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87" customFormat="1" ht="24.75" customHeight="1" hidden="1">
      <c r="B35" s="37"/>
      <c r="C35" s="122"/>
      <c r="D35" s="283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87" customFormat="1" ht="24.75" customHeight="1" hidden="1">
      <c r="B36" s="32"/>
      <c r="C36" s="122"/>
      <c r="D36" s="120"/>
      <c r="E36" s="292"/>
      <c r="F36" s="292"/>
      <c r="G36" s="29"/>
      <c r="H36" s="29">
        <f t="shared" si="1"/>
        <v>0</v>
      </c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31"/>
    </row>
    <row r="37" spans="2:20" s="287" customFormat="1" ht="24.75" customHeight="1" hidden="1">
      <c r="B37" s="37"/>
      <c r="C37" s="122"/>
      <c r="D37" s="283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87" customFormat="1" ht="24.75" customHeight="1" hidden="1">
      <c r="B38" s="37"/>
      <c r="C38" s="122"/>
      <c r="D38" s="283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87" customFormat="1" ht="24.75" customHeight="1" hidden="1">
      <c r="B39" s="32"/>
      <c r="C39" s="122"/>
      <c r="D39" s="120"/>
      <c r="E39" s="292"/>
      <c r="F39" s="292"/>
      <c r="G39" s="29"/>
      <c r="H39" s="29">
        <f t="shared" si="1"/>
        <v>0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31"/>
    </row>
    <row r="40" spans="2:20" s="287" customFormat="1" ht="24.75" customHeight="1">
      <c r="B40" s="37">
        <v>4</v>
      </c>
      <c r="C40" s="122" t="s">
        <v>88</v>
      </c>
      <c r="D40" s="283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87" customFormat="1" ht="24.75" customHeight="1">
      <c r="B41" s="37"/>
      <c r="C41" s="122"/>
      <c r="D41" s="283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87" customFormat="1" ht="24.75" customHeight="1">
      <c r="B42" s="37"/>
      <c r="C42" s="122"/>
      <c r="D42" s="283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87" customFormat="1" ht="24.75" customHeight="1">
      <c r="B43" s="37">
        <v>5</v>
      </c>
      <c r="C43" s="122" t="s">
        <v>89</v>
      </c>
      <c r="D43" s="283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87" customFormat="1" ht="24.75" customHeight="1">
      <c r="B44" s="37"/>
      <c r="C44" s="122"/>
      <c r="D44" s="283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87" customFormat="1" ht="24.75" customHeight="1">
      <c r="B45" s="37">
        <v>6</v>
      </c>
      <c r="C45" s="122" t="s">
        <v>90</v>
      </c>
      <c r="D45" s="283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87" customFormat="1" ht="24.75" customHeight="1">
      <c r="B46" s="32"/>
      <c r="C46" s="117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87" customFormat="1" ht="24.75" customHeight="1" thickBot="1">
      <c r="B47" s="229" t="s">
        <v>23</v>
      </c>
      <c r="C47" s="147" t="s">
        <v>102</v>
      </c>
      <c r="D47" s="196">
        <v>615000</v>
      </c>
      <c r="E47" s="288">
        <f>E48+E51</f>
        <v>0</v>
      </c>
      <c r="F47" s="288">
        <f aca="true" t="shared" si="9" ref="F47:T47">F48+F51</f>
        <v>0</v>
      </c>
      <c r="G47" s="288"/>
      <c r="H47" s="288">
        <f t="shared" si="9"/>
        <v>0</v>
      </c>
      <c r="I47" s="288">
        <f t="shared" si="9"/>
        <v>0</v>
      </c>
      <c r="J47" s="288">
        <f t="shared" si="9"/>
        <v>0</v>
      </c>
      <c r="K47" s="288">
        <f t="shared" si="9"/>
        <v>0</v>
      </c>
      <c r="L47" s="288">
        <f t="shared" si="9"/>
        <v>0</v>
      </c>
      <c r="M47" s="288">
        <f t="shared" si="9"/>
        <v>0</v>
      </c>
      <c r="N47" s="288">
        <f t="shared" si="9"/>
        <v>0</v>
      </c>
      <c r="O47" s="288">
        <f t="shared" si="9"/>
        <v>0</v>
      </c>
      <c r="P47" s="288">
        <f t="shared" si="9"/>
        <v>0</v>
      </c>
      <c r="Q47" s="288">
        <f t="shared" si="9"/>
        <v>0</v>
      </c>
      <c r="R47" s="288">
        <f t="shared" si="9"/>
        <v>0</v>
      </c>
      <c r="S47" s="288">
        <f t="shared" si="9"/>
        <v>0</v>
      </c>
      <c r="T47" s="289">
        <f t="shared" si="9"/>
        <v>0</v>
      </c>
    </row>
    <row r="48" spans="2:20" s="287" customFormat="1" ht="24.75" customHeight="1">
      <c r="B48" s="230">
        <v>1</v>
      </c>
      <c r="C48" s="200" t="s">
        <v>91</v>
      </c>
      <c r="D48" s="282">
        <v>615100</v>
      </c>
      <c r="E48" s="290">
        <f>SUM(E49:E50)</f>
        <v>0</v>
      </c>
      <c r="F48" s="290">
        <f aca="true" t="shared" si="10" ref="F48:T48">SUM(F49:F50)</f>
        <v>0</v>
      </c>
      <c r="G48" s="290"/>
      <c r="H48" s="290">
        <f t="shared" si="10"/>
        <v>0</v>
      </c>
      <c r="I48" s="290">
        <f t="shared" si="10"/>
        <v>0</v>
      </c>
      <c r="J48" s="290">
        <f t="shared" si="10"/>
        <v>0</v>
      </c>
      <c r="K48" s="290">
        <f t="shared" si="10"/>
        <v>0</v>
      </c>
      <c r="L48" s="290">
        <f t="shared" si="10"/>
        <v>0</v>
      </c>
      <c r="M48" s="290">
        <f t="shared" si="10"/>
        <v>0</v>
      </c>
      <c r="N48" s="290">
        <f t="shared" si="10"/>
        <v>0</v>
      </c>
      <c r="O48" s="290">
        <f t="shared" si="10"/>
        <v>0</v>
      </c>
      <c r="P48" s="290">
        <f t="shared" si="10"/>
        <v>0</v>
      </c>
      <c r="Q48" s="290">
        <f t="shared" si="10"/>
        <v>0</v>
      </c>
      <c r="R48" s="290">
        <f t="shared" si="10"/>
        <v>0</v>
      </c>
      <c r="S48" s="290">
        <f t="shared" si="10"/>
        <v>0</v>
      </c>
      <c r="T48" s="291">
        <f t="shared" si="10"/>
        <v>0</v>
      </c>
    </row>
    <row r="49" spans="2:20" s="287" customFormat="1" ht="24.75" customHeight="1">
      <c r="B49" s="37"/>
      <c r="C49" s="122"/>
      <c r="D49" s="283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87" customFormat="1" ht="24.75" customHeight="1">
      <c r="B50" s="37"/>
      <c r="C50" s="122"/>
      <c r="D50" s="283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87" customFormat="1" ht="24.75" customHeight="1">
      <c r="B51" s="37">
        <v>2</v>
      </c>
      <c r="C51" s="124" t="s">
        <v>92</v>
      </c>
      <c r="D51" s="283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87" customFormat="1" ht="24.75" customHeight="1">
      <c r="B52" s="37"/>
      <c r="C52" s="124"/>
      <c r="D52" s="283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87" customFormat="1" ht="24.75" customHeight="1" thickBot="1">
      <c r="B53" s="229" t="s">
        <v>24</v>
      </c>
      <c r="C53" s="147" t="s">
        <v>48</v>
      </c>
      <c r="D53" s="196">
        <v>616000</v>
      </c>
      <c r="E53" s="288">
        <f>E54</f>
        <v>0</v>
      </c>
      <c r="F53" s="288">
        <f aca="true" t="shared" si="12" ref="F53:T53">F54</f>
        <v>0</v>
      </c>
      <c r="G53" s="288"/>
      <c r="H53" s="288">
        <f t="shared" si="12"/>
        <v>0</v>
      </c>
      <c r="I53" s="288">
        <f t="shared" si="12"/>
        <v>0</v>
      </c>
      <c r="J53" s="288">
        <f t="shared" si="12"/>
        <v>0</v>
      </c>
      <c r="K53" s="288">
        <f t="shared" si="12"/>
        <v>0</v>
      </c>
      <c r="L53" s="288">
        <f t="shared" si="12"/>
        <v>0</v>
      </c>
      <c r="M53" s="288">
        <f t="shared" si="12"/>
        <v>0</v>
      </c>
      <c r="N53" s="288">
        <f t="shared" si="12"/>
        <v>0</v>
      </c>
      <c r="O53" s="288">
        <f t="shared" si="12"/>
        <v>0</v>
      </c>
      <c r="P53" s="288">
        <f t="shared" si="12"/>
        <v>0</v>
      </c>
      <c r="Q53" s="288">
        <f t="shared" si="12"/>
        <v>0</v>
      </c>
      <c r="R53" s="288">
        <f t="shared" si="12"/>
        <v>0</v>
      </c>
      <c r="S53" s="288">
        <f t="shared" si="12"/>
        <v>0</v>
      </c>
      <c r="T53" s="289">
        <f t="shared" si="12"/>
        <v>0</v>
      </c>
    </row>
    <row r="54" spans="2:20" s="287" customFormat="1" ht="24.75" customHeight="1">
      <c r="B54" s="231">
        <v>1</v>
      </c>
      <c r="C54" s="199" t="s">
        <v>93</v>
      </c>
      <c r="D54" s="284">
        <v>616200</v>
      </c>
      <c r="E54" s="293"/>
      <c r="F54" s="293"/>
      <c r="G54" s="293"/>
      <c r="H54" s="294">
        <f t="shared" si="1"/>
        <v>0</v>
      </c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5"/>
    </row>
    <row r="55" spans="2:20" s="287" customFormat="1" ht="24.75" customHeight="1" thickBot="1">
      <c r="B55" s="229" t="s">
        <v>28</v>
      </c>
      <c r="C55" s="147" t="s">
        <v>134</v>
      </c>
      <c r="D55" s="248"/>
      <c r="E55" s="288">
        <f>SUM(E56:E61)</f>
        <v>0</v>
      </c>
      <c r="F55" s="288">
        <f aca="true" t="shared" si="13" ref="F55:T55">SUM(F56:F61)</f>
        <v>0</v>
      </c>
      <c r="G55" s="288"/>
      <c r="H55" s="288">
        <f t="shared" si="13"/>
        <v>0</v>
      </c>
      <c r="I55" s="288">
        <f t="shared" si="13"/>
        <v>0</v>
      </c>
      <c r="J55" s="288">
        <f t="shared" si="13"/>
        <v>0</v>
      </c>
      <c r="K55" s="288">
        <f t="shared" si="13"/>
        <v>0</v>
      </c>
      <c r="L55" s="288">
        <f t="shared" si="13"/>
        <v>0</v>
      </c>
      <c r="M55" s="288">
        <f t="shared" si="13"/>
        <v>0</v>
      </c>
      <c r="N55" s="288">
        <f t="shared" si="13"/>
        <v>0</v>
      </c>
      <c r="O55" s="288">
        <f t="shared" si="13"/>
        <v>0</v>
      </c>
      <c r="P55" s="288">
        <f t="shared" si="13"/>
        <v>0</v>
      </c>
      <c r="Q55" s="288">
        <f t="shared" si="13"/>
        <v>0</v>
      </c>
      <c r="R55" s="288">
        <f t="shared" si="13"/>
        <v>0</v>
      </c>
      <c r="S55" s="288">
        <f t="shared" si="13"/>
        <v>0</v>
      </c>
      <c r="T55" s="289">
        <f t="shared" si="13"/>
        <v>0</v>
      </c>
    </row>
    <row r="56" spans="2:21" s="287" customFormat="1" ht="24.75" customHeight="1">
      <c r="B56" s="232">
        <v>1</v>
      </c>
      <c r="C56" s="198" t="s">
        <v>94</v>
      </c>
      <c r="D56" s="197">
        <v>821100</v>
      </c>
      <c r="E56" s="294"/>
      <c r="F56" s="294"/>
      <c r="G56" s="294"/>
      <c r="H56" s="294">
        <f t="shared" si="1"/>
        <v>0</v>
      </c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6"/>
      <c r="U56" s="297"/>
    </row>
    <row r="57" spans="2:21" s="287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97"/>
    </row>
    <row r="58" spans="2:21" s="287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97"/>
    </row>
    <row r="59" spans="2:20" s="287" customFormat="1" ht="24.75" customHeight="1">
      <c r="B59" s="32">
        <v>4</v>
      </c>
      <c r="C59" s="124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87" customFormat="1" ht="24.75" customHeight="1">
      <c r="B60" s="32">
        <v>5</v>
      </c>
      <c r="C60" s="124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87" customFormat="1" ht="24.75" customHeight="1">
      <c r="B61" s="32">
        <v>6</v>
      </c>
      <c r="C61" s="124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98"/>
    </row>
    <row r="62" spans="2:21" s="287" customFormat="1" ht="24.75" customHeight="1" thickBot="1">
      <c r="B62" s="229"/>
      <c r="C62" s="147" t="s">
        <v>49</v>
      </c>
      <c r="D62" s="248"/>
      <c r="E62" s="288">
        <f>E55+E53+E47+E25+E13</f>
        <v>0</v>
      </c>
      <c r="F62" s="288">
        <f aca="true" t="shared" si="14" ref="F62:T62">F55+F53+F47+F25+F13</f>
        <v>0</v>
      </c>
      <c r="G62" s="288"/>
      <c r="H62" s="288">
        <f t="shared" si="14"/>
        <v>0</v>
      </c>
      <c r="I62" s="288">
        <f t="shared" si="14"/>
        <v>0</v>
      </c>
      <c r="J62" s="288">
        <f t="shared" si="14"/>
        <v>0</v>
      </c>
      <c r="K62" s="288">
        <f t="shared" si="14"/>
        <v>0</v>
      </c>
      <c r="L62" s="288">
        <f t="shared" si="14"/>
        <v>0</v>
      </c>
      <c r="M62" s="288">
        <f t="shared" si="14"/>
        <v>0</v>
      </c>
      <c r="N62" s="288">
        <f t="shared" si="14"/>
        <v>0</v>
      </c>
      <c r="O62" s="288">
        <f t="shared" si="14"/>
        <v>0</v>
      </c>
      <c r="P62" s="288">
        <f t="shared" si="14"/>
        <v>0</v>
      </c>
      <c r="Q62" s="288">
        <f t="shared" si="14"/>
        <v>0</v>
      </c>
      <c r="R62" s="288">
        <f t="shared" si="14"/>
        <v>0</v>
      </c>
      <c r="S62" s="288">
        <f t="shared" si="14"/>
        <v>0</v>
      </c>
      <c r="T62" s="289">
        <f t="shared" si="14"/>
        <v>0</v>
      </c>
      <c r="U62" s="298"/>
    </row>
    <row r="63" spans="2:21" ht="20.25" customHeight="1">
      <c r="B63" s="137"/>
      <c r="C63" s="405" t="s">
        <v>116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276"/>
      <c r="S63" s="276"/>
      <c r="T63" s="276"/>
      <c r="U63" s="11"/>
    </row>
    <row r="64" spans="2:21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11"/>
    </row>
    <row r="65" spans="2:21" ht="15.75" customHeight="1">
      <c r="B65" s="10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6"/>
      <c r="R65" s="6"/>
      <c r="S65" s="6"/>
      <c r="T65" s="6"/>
      <c r="U65" s="11"/>
    </row>
    <row r="66" spans="2:21" ht="15.75" customHeight="1">
      <c r="B66" s="10"/>
      <c r="C66" s="133"/>
      <c r="D66" s="133"/>
      <c r="E66" s="133"/>
      <c r="F66" s="133"/>
      <c r="G66" s="133"/>
      <c r="H66" s="134"/>
      <c r="I66" s="134"/>
      <c r="J66" s="134"/>
      <c r="K66" s="133"/>
      <c r="L66" s="133"/>
      <c r="M66" s="133"/>
      <c r="N66" s="133"/>
      <c r="O66" s="133"/>
      <c r="P66" s="133"/>
      <c r="Q66" s="6"/>
      <c r="R66" s="134"/>
      <c r="S66" s="134"/>
      <c r="T66" s="134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3"/>
      <c r="I67" s="133" t="s">
        <v>97</v>
      </c>
      <c r="J67" s="133"/>
      <c r="K67" s="133"/>
      <c r="L67" s="133"/>
      <c r="M67" s="133"/>
      <c r="N67" s="133"/>
      <c r="O67" s="133"/>
      <c r="P67" s="133"/>
      <c r="Q67" s="6"/>
      <c r="R67" s="6"/>
      <c r="S67" s="6"/>
      <c r="T67" s="6"/>
      <c r="U67" s="11"/>
    </row>
    <row r="68" spans="2:21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1"/>
      <c r="P68" s="13"/>
      <c r="Q68" s="13"/>
      <c r="R68" s="11"/>
      <c r="S68" s="136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140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7" customFormat="1" ht="24.75" customHeight="1">
      <c r="B14" s="228" t="s">
        <v>12</v>
      </c>
      <c r="C14" s="202" t="s">
        <v>104</v>
      </c>
      <c r="D14" s="212"/>
      <c r="E14" s="285">
        <f>SUM(E15:E25)</f>
        <v>0</v>
      </c>
      <c r="F14" s="285">
        <f aca="true" t="shared" si="0" ref="F14:S14">SUM(F15:F25)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0</v>
      </c>
      <c r="O14" s="285">
        <f t="shared" si="0"/>
        <v>0</v>
      </c>
      <c r="P14" s="285">
        <f t="shared" si="0"/>
        <v>0</v>
      </c>
      <c r="Q14" s="285">
        <f t="shared" si="0"/>
        <v>0</v>
      </c>
      <c r="R14" s="285">
        <f t="shared" si="0"/>
        <v>0</v>
      </c>
      <c r="S14" s="286">
        <f t="shared" si="0"/>
        <v>0</v>
      </c>
    </row>
    <row r="15" spans="2:19" s="287" customFormat="1" ht="24.75" customHeight="1">
      <c r="B15" s="26">
        <v>1</v>
      </c>
      <c r="C15" s="20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7" customFormat="1" ht="24.75" customHeight="1">
      <c r="B16" s="32">
        <v>2</v>
      </c>
      <c r="C16" s="204" t="s">
        <v>80</v>
      </c>
      <c r="D16" s="299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7" customFormat="1" ht="24.75" customHeight="1">
      <c r="B17" s="32">
        <v>3</v>
      </c>
      <c r="C17" s="205" t="s">
        <v>14</v>
      </c>
      <c r="D17" s="299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7" customFormat="1" ht="24.75" customHeight="1">
      <c r="B18" s="32">
        <v>4</v>
      </c>
      <c r="C18" s="204" t="s">
        <v>81</v>
      </c>
      <c r="D18" s="299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7" customFormat="1" ht="24.75" customHeight="1">
      <c r="B19" s="32">
        <v>5</v>
      </c>
      <c r="C19" s="204" t="s">
        <v>16</v>
      </c>
      <c r="D19" s="299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7" customFormat="1" ht="24.75" customHeight="1">
      <c r="B20" s="32">
        <v>6</v>
      </c>
      <c r="C20" s="205" t="s">
        <v>40</v>
      </c>
      <c r="D20" s="299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7" customFormat="1" ht="24.75" customHeight="1">
      <c r="B21" s="32">
        <v>7</v>
      </c>
      <c r="C21" s="204" t="s">
        <v>41</v>
      </c>
      <c r="D21" s="299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7" customFormat="1" ht="24.75" customHeight="1">
      <c r="B22" s="32">
        <v>8</v>
      </c>
      <c r="C22" s="205" t="s">
        <v>101</v>
      </c>
      <c r="D22" s="299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7" customFormat="1" ht="24.75" customHeight="1">
      <c r="B23" s="32">
        <v>9</v>
      </c>
      <c r="C23" s="205" t="s">
        <v>18</v>
      </c>
      <c r="D23" s="299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7" customFormat="1" ht="24.75" customHeight="1">
      <c r="B24" s="32">
        <v>10</v>
      </c>
      <c r="C24" s="204" t="s">
        <v>83</v>
      </c>
      <c r="D24" s="299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7" customFormat="1" ht="24.75" customHeight="1">
      <c r="B25" s="32">
        <v>11</v>
      </c>
      <c r="C25" s="204" t="s">
        <v>20</v>
      </c>
      <c r="D25" s="299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7" customFormat="1" ht="38.25" thickBot="1">
      <c r="B26" s="229" t="s">
        <v>21</v>
      </c>
      <c r="C26" s="206" t="s">
        <v>103</v>
      </c>
      <c r="D26" s="300">
        <v>614000</v>
      </c>
      <c r="E26" s="288">
        <f>E27+E30+E32+E41+E44+E46</f>
        <v>0</v>
      </c>
      <c r="F26" s="288">
        <f aca="true" t="shared" si="2" ref="F26:S26">F27+F30+F32+F41+F44+F46</f>
        <v>0</v>
      </c>
      <c r="G26" s="288">
        <f t="shared" si="2"/>
        <v>0</v>
      </c>
      <c r="H26" s="288">
        <f t="shared" si="2"/>
        <v>0</v>
      </c>
      <c r="I26" s="288">
        <f t="shared" si="2"/>
        <v>0</v>
      </c>
      <c r="J26" s="288">
        <f t="shared" si="2"/>
        <v>0</v>
      </c>
      <c r="K26" s="288">
        <f t="shared" si="2"/>
        <v>0</v>
      </c>
      <c r="L26" s="288">
        <f t="shared" si="2"/>
        <v>0</v>
      </c>
      <c r="M26" s="288">
        <f t="shared" si="2"/>
        <v>0</v>
      </c>
      <c r="N26" s="288">
        <f t="shared" si="2"/>
        <v>0</v>
      </c>
      <c r="O26" s="288">
        <f t="shared" si="2"/>
        <v>0</v>
      </c>
      <c r="P26" s="288">
        <f t="shared" si="2"/>
        <v>0</v>
      </c>
      <c r="Q26" s="288">
        <f t="shared" si="2"/>
        <v>0</v>
      </c>
      <c r="R26" s="288">
        <f t="shared" si="2"/>
        <v>0</v>
      </c>
      <c r="S26" s="289">
        <f t="shared" si="2"/>
        <v>0</v>
      </c>
    </row>
    <row r="27" spans="2:19" s="287" customFormat="1" ht="24.75" customHeight="1">
      <c r="B27" s="230">
        <v>1</v>
      </c>
      <c r="C27" s="207" t="s">
        <v>85</v>
      </c>
      <c r="D27" s="301">
        <v>614100</v>
      </c>
      <c r="E27" s="290">
        <f>E28+E29</f>
        <v>0</v>
      </c>
      <c r="F27" s="290">
        <f aca="true" t="shared" si="3" ref="F27:S27">F28+F29</f>
        <v>0</v>
      </c>
      <c r="G27" s="290">
        <f t="shared" si="3"/>
        <v>0</v>
      </c>
      <c r="H27" s="290">
        <f t="shared" si="3"/>
        <v>0</v>
      </c>
      <c r="I27" s="290">
        <f t="shared" si="3"/>
        <v>0</v>
      </c>
      <c r="J27" s="290">
        <f t="shared" si="3"/>
        <v>0</v>
      </c>
      <c r="K27" s="290">
        <f t="shared" si="3"/>
        <v>0</v>
      </c>
      <c r="L27" s="290">
        <f t="shared" si="3"/>
        <v>0</v>
      </c>
      <c r="M27" s="290">
        <f t="shared" si="3"/>
        <v>0</v>
      </c>
      <c r="N27" s="290">
        <f t="shared" si="3"/>
        <v>0</v>
      </c>
      <c r="O27" s="290">
        <f t="shared" si="3"/>
        <v>0</v>
      </c>
      <c r="P27" s="290">
        <f t="shared" si="3"/>
        <v>0</v>
      </c>
      <c r="Q27" s="290">
        <f t="shared" si="3"/>
        <v>0</v>
      </c>
      <c r="R27" s="290">
        <f t="shared" si="3"/>
        <v>0</v>
      </c>
      <c r="S27" s="291">
        <f t="shared" si="3"/>
        <v>0</v>
      </c>
    </row>
    <row r="28" spans="2:19" s="287" customFormat="1" ht="24.75" customHeight="1" hidden="1">
      <c r="B28" s="37"/>
      <c r="C28" s="208"/>
      <c r="D28" s="302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7" customFormat="1" ht="24.75" customHeight="1" hidden="1">
      <c r="B29" s="37"/>
      <c r="C29" s="208"/>
      <c r="D29" s="302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7" customFormat="1" ht="24.75" customHeight="1">
      <c r="B30" s="37">
        <v>2</v>
      </c>
      <c r="C30" s="208" t="s">
        <v>86</v>
      </c>
      <c r="D30" s="302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7" customFormat="1" ht="24.75" customHeight="1" hidden="1">
      <c r="B31" s="37"/>
      <c r="C31" s="208"/>
      <c r="D31" s="302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7" customFormat="1" ht="24.75" customHeight="1">
      <c r="B32" s="37">
        <v>3</v>
      </c>
      <c r="C32" s="204" t="s">
        <v>87</v>
      </c>
      <c r="D32" s="302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7" customFormat="1" ht="24.75" customHeight="1" hidden="1">
      <c r="B33" s="37"/>
      <c r="C33" s="208"/>
      <c r="D33" s="302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7" customFormat="1" ht="24.75" customHeight="1" hidden="1">
      <c r="B34" s="37"/>
      <c r="C34" s="208"/>
      <c r="D34" s="302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7" customFormat="1" ht="24.75" customHeight="1" hidden="1">
      <c r="B35" s="37"/>
      <c r="C35" s="208"/>
      <c r="D35" s="302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7" customFormat="1" ht="24.75" customHeight="1" hidden="1">
      <c r="B36" s="37"/>
      <c r="C36" s="208"/>
      <c r="D36" s="302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7" customFormat="1" ht="24.75" customHeight="1" hidden="1">
      <c r="B37" s="32"/>
      <c r="C37" s="208"/>
      <c r="D37" s="299"/>
      <c r="E37" s="292"/>
      <c r="F37" s="292"/>
      <c r="G37" s="292">
        <f t="shared" si="1"/>
        <v>0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31"/>
    </row>
    <row r="38" spans="2:19" s="287" customFormat="1" ht="24.75" customHeight="1" hidden="1">
      <c r="B38" s="37"/>
      <c r="C38" s="208"/>
      <c r="D38" s="302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7" customFormat="1" ht="24.75" customHeight="1" hidden="1">
      <c r="B39" s="37"/>
      <c r="C39" s="208"/>
      <c r="D39" s="302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7" customFormat="1" ht="24.75" customHeight="1" hidden="1">
      <c r="B40" s="32"/>
      <c r="C40" s="208"/>
      <c r="D40" s="299"/>
      <c r="E40" s="292"/>
      <c r="F40" s="292"/>
      <c r="G40" s="292">
        <f t="shared" si="1"/>
        <v>0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31"/>
    </row>
    <row r="41" spans="2:19" s="287" customFormat="1" ht="24.75" customHeight="1">
      <c r="B41" s="37">
        <v>4</v>
      </c>
      <c r="C41" s="208" t="s">
        <v>88</v>
      </c>
      <c r="D41" s="302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7" customFormat="1" ht="24.75" customHeight="1">
      <c r="B42" s="37"/>
      <c r="C42" s="208"/>
      <c r="D42" s="302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7" customFormat="1" ht="24.75" customHeight="1">
      <c r="B43" s="37"/>
      <c r="C43" s="208"/>
      <c r="D43" s="302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7" customFormat="1" ht="24.75" customHeight="1">
      <c r="B44" s="37">
        <v>5</v>
      </c>
      <c r="C44" s="208" t="s">
        <v>89</v>
      </c>
      <c r="D44" s="302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7" customFormat="1" ht="24.75" customHeight="1">
      <c r="B45" s="37"/>
      <c r="C45" s="208"/>
      <c r="D45" s="302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7" customFormat="1" ht="24.75" customHeight="1">
      <c r="B46" s="37">
        <v>6</v>
      </c>
      <c r="C46" s="208" t="s">
        <v>90</v>
      </c>
      <c r="D46" s="302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7" customFormat="1" ht="24.75" customHeight="1">
      <c r="B47" s="32"/>
      <c r="C47" s="20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7" customFormat="1" ht="24.75" customHeight="1" thickBot="1">
      <c r="B48" s="229" t="s">
        <v>23</v>
      </c>
      <c r="C48" s="206" t="s">
        <v>102</v>
      </c>
      <c r="D48" s="300">
        <v>615000</v>
      </c>
      <c r="E48" s="288">
        <f>E49+E52</f>
        <v>0</v>
      </c>
      <c r="F48" s="288">
        <f aca="true" t="shared" si="9" ref="F48:S48">F49+F52</f>
        <v>0</v>
      </c>
      <c r="G48" s="288">
        <f t="shared" si="9"/>
        <v>0</v>
      </c>
      <c r="H48" s="288">
        <f t="shared" si="9"/>
        <v>0</v>
      </c>
      <c r="I48" s="288">
        <f t="shared" si="9"/>
        <v>0</v>
      </c>
      <c r="J48" s="288">
        <f t="shared" si="9"/>
        <v>0</v>
      </c>
      <c r="K48" s="288">
        <f t="shared" si="9"/>
        <v>0</v>
      </c>
      <c r="L48" s="288">
        <f t="shared" si="9"/>
        <v>0</v>
      </c>
      <c r="M48" s="288">
        <f t="shared" si="9"/>
        <v>0</v>
      </c>
      <c r="N48" s="288">
        <f t="shared" si="9"/>
        <v>0</v>
      </c>
      <c r="O48" s="288">
        <f t="shared" si="9"/>
        <v>0</v>
      </c>
      <c r="P48" s="288">
        <f t="shared" si="9"/>
        <v>0</v>
      </c>
      <c r="Q48" s="288">
        <f t="shared" si="9"/>
        <v>0</v>
      </c>
      <c r="R48" s="288">
        <f t="shared" si="9"/>
        <v>0</v>
      </c>
      <c r="S48" s="289">
        <f t="shared" si="9"/>
        <v>0</v>
      </c>
    </row>
    <row r="49" spans="2:19" s="287" customFormat="1" ht="24.75" customHeight="1">
      <c r="B49" s="230">
        <v>1</v>
      </c>
      <c r="C49" s="207" t="s">
        <v>91</v>
      </c>
      <c r="D49" s="301">
        <v>615100</v>
      </c>
      <c r="E49" s="290">
        <f>SUM(E50:E51)</f>
        <v>0</v>
      </c>
      <c r="F49" s="290">
        <f aca="true" t="shared" si="10" ref="F49:S49">SUM(F50:F51)</f>
        <v>0</v>
      </c>
      <c r="G49" s="290">
        <f t="shared" si="10"/>
        <v>0</v>
      </c>
      <c r="H49" s="290">
        <f t="shared" si="10"/>
        <v>0</v>
      </c>
      <c r="I49" s="290">
        <f t="shared" si="10"/>
        <v>0</v>
      </c>
      <c r="J49" s="290">
        <f t="shared" si="10"/>
        <v>0</v>
      </c>
      <c r="K49" s="290">
        <f t="shared" si="10"/>
        <v>0</v>
      </c>
      <c r="L49" s="290">
        <f t="shared" si="10"/>
        <v>0</v>
      </c>
      <c r="M49" s="290">
        <f t="shared" si="10"/>
        <v>0</v>
      </c>
      <c r="N49" s="290">
        <f t="shared" si="10"/>
        <v>0</v>
      </c>
      <c r="O49" s="290">
        <f t="shared" si="10"/>
        <v>0</v>
      </c>
      <c r="P49" s="290">
        <f t="shared" si="10"/>
        <v>0</v>
      </c>
      <c r="Q49" s="290">
        <f t="shared" si="10"/>
        <v>0</v>
      </c>
      <c r="R49" s="290">
        <f t="shared" si="10"/>
        <v>0</v>
      </c>
      <c r="S49" s="291">
        <f t="shared" si="10"/>
        <v>0</v>
      </c>
    </row>
    <row r="50" spans="2:19" s="287" customFormat="1" ht="24.75" customHeight="1">
      <c r="B50" s="37"/>
      <c r="C50" s="208"/>
      <c r="D50" s="302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7" customFormat="1" ht="24.75" customHeight="1">
      <c r="B51" s="37"/>
      <c r="C51" s="208"/>
      <c r="D51" s="302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7" customFormat="1" ht="24.75" customHeight="1">
      <c r="B52" s="37">
        <v>2</v>
      </c>
      <c r="C52" s="209" t="s">
        <v>92</v>
      </c>
      <c r="D52" s="302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7" customFormat="1" ht="24.75" customHeight="1">
      <c r="B53" s="37"/>
      <c r="C53" s="209"/>
      <c r="D53" s="302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7" customFormat="1" ht="24.75" customHeight="1" thickBot="1">
      <c r="B54" s="229" t="s">
        <v>24</v>
      </c>
      <c r="C54" s="206" t="s">
        <v>48</v>
      </c>
      <c r="D54" s="300">
        <v>616000</v>
      </c>
      <c r="E54" s="288">
        <f>E55</f>
        <v>0</v>
      </c>
      <c r="F54" s="288">
        <f aca="true" t="shared" si="12" ref="F54:S54">F55</f>
        <v>0</v>
      </c>
      <c r="G54" s="288">
        <f t="shared" si="12"/>
        <v>0</v>
      </c>
      <c r="H54" s="288">
        <f t="shared" si="12"/>
        <v>0</v>
      </c>
      <c r="I54" s="288">
        <f t="shared" si="12"/>
        <v>0</v>
      </c>
      <c r="J54" s="288">
        <f t="shared" si="12"/>
        <v>0</v>
      </c>
      <c r="K54" s="288">
        <f t="shared" si="12"/>
        <v>0</v>
      </c>
      <c r="L54" s="288">
        <f t="shared" si="12"/>
        <v>0</v>
      </c>
      <c r="M54" s="288">
        <f t="shared" si="12"/>
        <v>0</v>
      </c>
      <c r="N54" s="288">
        <f t="shared" si="12"/>
        <v>0</v>
      </c>
      <c r="O54" s="288">
        <f t="shared" si="12"/>
        <v>0</v>
      </c>
      <c r="P54" s="288">
        <f t="shared" si="12"/>
        <v>0</v>
      </c>
      <c r="Q54" s="288">
        <f t="shared" si="12"/>
        <v>0</v>
      </c>
      <c r="R54" s="288">
        <f t="shared" si="12"/>
        <v>0</v>
      </c>
      <c r="S54" s="289">
        <f t="shared" si="12"/>
        <v>0</v>
      </c>
    </row>
    <row r="55" spans="2:19" s="287" customFormat="1" ht="24.75" customHeight="1">
      <c r="B55" s="231">
        <v>1</v>
      </c>
      <c r="C55" s="210" t="s">
        <v>93</v>
      </c>
      <c r="D55" s="303">
        <v>616200</v>
      </c>
      <c r="E55" s="293"/>
      <c r="F55" s="293"/>
      <c r="G55" s="294">
        <f t="shared" si="1"/>
        <v>0</v>
      </c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5"/>
    </row>
    <row r="56" spans="2:19" s="287" customFormat="1" ht="24.75" customHeight="1" thickBot="1">
      <c r="B56" s="229" t="s">
        <v>28</v>
      </c>
      <c r="C56" s="206" t="s">
        <v>134</v>
      </c>
      <c r="D56" s="304"/>
      <c r="E56" s="288">
        <f>SUM(E57:E62)</f>
        <v>0</v>
      </c>
      <c r="F56" s="288">
        <f aca="true" t="shared" si="13" ref="F56:S56">SUM(F57:F62)</f>
        <v>0</v>
      </c>
      <c r="G56" s="288">
        <f t="shared" si="13"/>
        <v>0</v>
      </c>
      <c r="H56" s="288">
        <f t="shared" si="13"/>
        <v>0</v>
      </c>
      <c r="I56" s="288">
        <f t="shared" si="13"/>
        <v>0</v>
      </c>
      <c r="J56" s="288">
        <f t="shared" si="13"/>
        <v>0</v>
      </c>
      <c r="K56" s="288">
        <f t="shared" si="13"/>
        <v>0</v>
      </c>
      <c r="L56" s="288">
        <f t="shared" si="13"/>
        <v>0</v>
      </c>
      <c r="M56" s="288">
        <f t="shared" si="13"/>
        <v>0</v>
      </c>
      <c r="N56" s="288">
        <f t="shared" si="13"/>
        <v>0</v>
      </c>
      <c r="O56" s="288">
        <f t="shared" si="13"/>
        <v>0</v>
      </c>
      <c r="P56" s="288">
        <f t="shared" si="13"/>
        <v>0</v>
      </c>
      <c r="Q56" s="288">
        <f t="shared" si="13"/>
        <v>0</v>
      </c>
      <c r="R56" s="288">
        <f t="shared" si="13"/>
        <v>0</v>
      </c>
      <c r="S56" s="289">
        <f t="shared" si="13"/>
        <v>0</v>
      </c>
    </row>
    <row r="57" spans="2:19" s="287" customFormat="1" ht="24.75" customHeight="1">
      <c r="B57" s="232">
        <v>1</v>
      </c>
      <c r="C57" s="211" t="s">
        <v>94</v>
      </c>
      <c r="D57" s="305">
        <v>821100</v>
      </c>
      <c r="E57" s="294"/>
      <c r="F57" s="294"/>
      <c r="G57" s="294">
        <f t="shared" si="1"/>
        <v>0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6"/>
    </row>
    <row r="58" spans="2:19" s="287" customFormat="1" ht="24.75" customHeight="1">
      <c r="B58" s="32">
        <v>2</v>
      </c>
      <c r="C58" s="20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7" customFormat="1" ht="24.75" customHeight="1">
      <c r="B59" s="32">
        <v>3</v>
      </c>
      <c r="C59" s="20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7" customFormat="1" ht="24.75" customHeight="1">
      <c r="B60" s="32">
        <v>4</v>
      </c>
      <c r="C60" s="20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7" customFormat="1" ht="24.75" customHeight="1">
      <c r="B61" s="32">
        <v>5</v>
      </c>
      <c r="C61" s="20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7" customFormat="1" ht="24.75" customHeight="1">
      <c r="B62" s="32">
        <v>6</v>
      </c>
      <c r="C62" s="20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8"/>
    </row>
    <row r="63" spans="2:20" s="287" customFormat="1" ht="24.75" customHeight="1" thickBot="1">
      <c r="B63" s="229"/>
      <c r="C63" s="206" t="s">
        <v>49</v>
      </c>
      <c r="D63" s="304"/>
      <c r="E63" s="288">
        <f>E14+E26+E48+E54+E56</f>
        <v>0</v>
      </c>
      <c r="F63" s="288">
        <f aca="true" t="shared" si="14" ref="F63:S63">F14+F26+F48+F54+F56</f>
        <v>0</v>
      </c>
      <c r="G63" s="288">
        <f t="shared" si="14"/>
        <v>0</v>
      </c>
      <c r="H63" s="288">
        <f t="shared" si="14"/>
        <v>0</v>
      </c>
      <c r="I63" s="288">
        <f t="shared" si="14"/>
        <v>0</v>
      </c>
      <c r="J63" s="288">
        <f t="shared" si="14"/>
        <v>0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88">
        <f t="shared" si="14"/>
        <v>0</v>
      </c>
      <c r="O63" s="288">
        <f t="shared" si="14"/>
        <v>0</v>
      </c>
      <c r="P63" s="288">
        <f t="shared" si="14"/>
        <v>0</v>
      </c>
      <c r="Q63" s="288">
        <f t="shared" si="14"/>
        <v>0</v>
      </c>
      <c r="R63" s="288">
        <f t="shared" si="14"/>
        <v>0</v>
      </c>
      <c r="S63" s="289">
        <f t="shared" si="14"/>
        <v>0</v>
      </c>
      <c r="T63" s="298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140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8" t="s">
        <v>12</v>
      </c>
      <c r="C14" s="202" t="s">
        <v>104</v>
      </c>
      <c r="D14" s="212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3">
        <f t="shared" si="0"/>
        <v>0</v>
      </c>
    </row>
    <row r="15" spans="2:19" ht="20.25">
      <c r="B15" s="26">
        <v>1</v>
      </c>
      <c r="C15" s="203" t="s">
        <v>38</v>
      </c>
      <c r="D15" s="214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5"/>
    </row>
    <row r="16" spans="2:19" ht="20.25">
      <c r="B16" s="32">
        <v>2</v>
      </c>
      <c r="C16" s="204" t="s">
        <v>80</v>
      </c>
      <c r="D16" s="216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5"/>
    </row>
    <row r="17" spans="2:19" ht="20.25">
      <c r="B17" s="32">
        <v>3</v>
      </c>
      <c r="C17" s="205" t="s">
        <v>14</v>
      </c>
      <c r="D17" s="216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5"/>
    </row>
    <row r="18" spans="2:19" ht="20.25">
      <c r="B18" s="32">
        <v>4</v>
      </c>
      <c r="C18" s="204" t="s">
        <v>81</v>
      </c>
      <c r="D18" s="216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5"/>
    </row>
    <row r="19" spans="2:19" ht="20.25">
      <c r="B19" s="32">
        <v>5</v>
      </c>
      <c r="C19" s="204" t="s">
        <v>16</v>
      </c>
      <c r="D19" s="216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5"/>
    </row>
    <row r="20" spans="2:19" ht="20.25">
      <c r="B20" s="32">
        <v>6</v>
      </c>
      <c r="C20" s="205" t="s">
        <v>40</v>
      </c>
      <c r="D20" s="216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5"/>
    </row>
    <row r="21" spans="2:19" ht="20.25">
      <c r="B21" s="32">
        <v>7</v>
      </c>
      <c r="C21" s="204" t="s">
        <v>41</v>
      </c>
      <c r="D21" s="216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5"/>
    </row>
    <row r="22" spans="2:19" ht="20.25">
      <c r="B22" s="32">
        <v>8</v>
      </c>
      <c r="C22" s="205" t="s">
        <v>101</v>
      </c>
      <c r="D22" s="216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5"/>
    </row>
    <row r="23" spans="2:19" ht="20.25">
      <c r="B23" s="32">
        <v>9</v>
      </c>
      <c r="C23" s="205" t="s">
        <v>18</v>
      </c>
      <c r="D23" s="216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5"/>
    </row>
    <row r="24" spans="2:19" ht="37.5">
      <c r="B24" s="32">
        <v>10</v>
      </c>
      <c r="C24" s="204" t="s">
        <v>83</v>
      </c>
      <c r="D24" s="216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5"/>
    </row>
    <row r="25" spans="2:19" ht="20.25">
      <c r="B25" s="32">
        <v>11</v>
      </c>
      <c r="C25" s="204" t="s">
        <v>20</v>
      </c>
      <c r="D25" s="216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5"/>
    </row>
    <row r="26" spans="2:19" ht="38.25" thickBot="1">
      <c r="B26" s="229" t="s">
        <v>21</v>
      </c>
      <c r="C26" s="206" t="s">
        <v>103</v>
      </c>
      <c r="D26" s="217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8">
        <f t="shared" si="2"/>
        <v>0</v>
      </c>
    </row>
    <row r="27" spans="2:19" ht="20.25">
      <c r="B27" s="230">
        <v>1</v>
      </c>
      <c r="C27" s="207" t="s">
        <v>85</v>
      </c>
      <c r="D27" s="219">
        <v>614100</v>
      </c>
      <c r="E27" s="277">
        <f>E28+E29</f>
        <v>0</v>
      </c>
      <c r="F27" s="277">
        <f aca="true" t="shared" si="3" ref="F27:S27">F28+F29</f>
        <v>0</v>
      </c>
      <c r="G27" s="277">
        <f t="shared" si="3"/>
        <v>0</v>
      </c>
      <c r="H27" s="277">
        <f t="shared" si="3"/>
        <v>0</v>
      </c>
      <c r="I27" s="277">
        <f t="shared" si="3"/>
        <v>0</v>
      </c>
      <c r="J27" s="277">
        <f t="shared" si="3"/>
        <v>0</v>
      </c>
      <c r="K27" s="277">
        <f t="shared" si="3"/>
        <v>0</v>
      </c>
      <c r="L27" s="277">
        <f t="shared" si="3"/>
        <v>0</v>
      </c>
      <c r="M27" s="277">
        <f t="shared" si="3"/>
        <v>0</v>
      </c>
      <c r="N27" s="277">
        <f t="shared" si="3"/>
        <v>0</v>
      </c>
      <c r="O27" s="277">
        <f t="shared" si="3"/>
        <v>0</v>
      </c>
      <c r="P27" s="277">
        <f t="shared" si="3"/>
        <v>0</v>
      </c>
      <c r="Q27" s="277">
        <f t="shared" si="3"/>
        <v>0</v>
      </c>
      <c r="R27" s="277">
        <f t="shared" si="3"/>
        <v>0</v>
      </c>
      <c r="S27" s="278">
        <f t="shared" si="3"/>
        <v>0</v>
      </c>
    </row>
    <row r="28" spans="2:19" ht="20.25" hidden="1">
      <c r="B28" s="37"/>
      <c r="C28" s="208"/>
      <c r="D28" s="220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1"/>
    </row>
    <row r="29" spans="2:19" ht="20.25" hidden="1">
      <c r="B29" s="37"/>
      <c r="C29" s="208"/>
      <c r="D29" s="220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1"/>
    </row>
    <row r="30" spans="2:19" ht="20.25">
      <c r="B30" s="37">
        <v>2</v>
      </c>
      <c r="C30" s="208" t="s">
        <v>86</v>
      </c>
      <c r="D30" s="220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5">
        <f t="shared" si="4"/>
        <v>0</v>
      </c>
    </row>
    <row r="31" spans="2:19" ht="20.25" hidden="1">
      <c r="B31" s="37"/>
      <c r="C31" s="208"/>
      <c r="D31" s="220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1"/>
    </row>
    <row r="32" spans="2:19" ht="20.25">
      <c r="B32" s="37">
        <v>3</v>
      </c>
      <c r="C32" s="204" t="s">
        <v>87</v>
      </c>
      <c r="D32" s="220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5">
        <f t="shared" si="5"/>
        <v>0</v>
      </c>
    </row>
    <row r="33" spans="2:19" ht="20.25" hidden="1">
      <c r="B33" s="37"/>
      <c r="C33" s="208"/>
      <c r="D33" s="220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1"/>
    </row>
    <row r="34" spans="2:19" ht="20.25" hidden="1">
      <c r="B34" s="37"/>
      <c r="C34" s="208"/>
      <c r="D34" s="220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1"/>
    </row>
    <row r="35" spans="2:19" ht="20.25" hidden="1">
      <c r="B35" s="37"/>
      <c r="C35" s="208"/>
      <c r="D35" s="220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1"/>
    </row>
    <row r="36" spans="2:19" ht="20.25" hidden="1">
      <c r="B36" s="37"/>
      <c r="C36" s="208"/>
      <c r="D36" s="220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1"/>
    </row>
    <row r="37" spans="2:19" ht="20.25" hidden="1">
      <c r="B37" s="32"/>
      <c r="C37" s="208"/>
      <c r="D37" s="216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5"/>
    </row>
    <row r="38" spans="2:19" ht="20.25" hidden="1">
      <c r="B38" s="37"/>
      <c r="C38" s="208"/>
      <c r="D38" s="220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1"/>
    </row>
    <row r="39" spans="2:19" ht="20.25" hidden="1">
      <c r="B39" s="37"/>
      <c r="C39" s="208"/>
      <c r="D39" s="220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1"/>
    </row>
    <row r="40" spans="2:19" ht="20.25" hidden="1">
      <c r="B40" s="32"/>
      <c r="C40" s="208"/>
      <c r="D40" s="216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5"/>
    </row>
    <row r="41" spans="2:19" ht="20.25">
      <c r="B41" s="37">
        <v>4</v>
      </c>
      <c r="C41" s="208" t="s">
        <v>88</v>
      </c>
      <c r="D41" s="220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5">
        <f t="shared" si="6"/>
        <v>0</v>
      </c>
    </row>
    <row r="42" spans="2:19" ht="20.25">
      <c r="B42" s="37"/>
      <c r="C42" s="208"/>
      <c r="D42" s="220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1"/>
    </row>
    <row r="43" spans="2:19" ht="20.25">
      <c r="B43" s="37"/>
      <c r="C43" s="208"/>
      <c r="D43" s="220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1"/>
    </row>
    <row r="44" spans="2:19" ht="20.25">
      <c r="B44" s="37">
        <v>5</v>
      </c>
      <c r="C44" s="208" t="s">
        <v>89</v>
      </c>
      <c r="D44" s="220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5">
        <f t="shared" si="7"/>
        <v>0</v>
      </c>
    </row>
    <row r="45" spans="2:19" ht="20.25">
      <c r="B45" s="37"/>
      <c r="C45" s="208"/>
      <c r="D45" s="220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1"/>
    </row>
    <row r="46" spans="2:19" ht="20.25">
      <c r="B46" s="37">
        <v>6</v>
      </c>
      <c r="C46" s="208" t="s">
        <v>90</v>
      </c>
      <c r="D46" s="220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5">
        <f t="shared" si="8"/>
        <v>0</v>
      </c>
    </row>
    <row r="47" spans="2:19" ht="20.25">
      <c r="B47" s="32"/>
      <c r="C47" s="203"/>
      <c r="D47" s="227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5"/>
    </row>
    <row r="48" spans="2:19" ht="21" thickBot="1">
      <c r="B48" s="229" t="s">
        <v>23</v>
      </c>
      <c r="C48" s="206" t="s">
        <v>102</v>
      </c>
      <c r="D48" s="217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8">
        <f t="shared" si="9"/>
        <v>0</v>
      </c>
    </row>
    <row r="49" spans="2:19" ht="20.25">
      <c r="B49" s="230">
        <v>1</v>
      </c>
      <c r="C49" s="207" t="s">
        <v>91</v>
      </c>
      <c r="D49" s="219">
        <v>615100</v>
      </c>
      <c r="E49" s="277">
        <f>SUM(E50:E51)</f>
        <v>0</v>
      </c>
      <c r="F49" s="277">
        <f aca="true" t="shared" si="10" ref="F49:S49">SUM(F50:F51)</f>
        <v>0</v>
      </c>
      <c r="G49" s="277">
        <f t="shared" si="10"/>
        <v>0</v>
      </c>
      <c r="H49" s="277">
        <f t="shared" si="10"/>
        <v>0</v>
      </c>
      <c r="I49" s="277">
        <f t="shared" si="10"/>
        <v>0</v>
      </c>
      <c r="J49" s="277">
        <f t="shared" si="10"/>
        <v>0</v>
      </c>
      <c r="K49" s="277">
        <f t="shared" si="10"/>
        <v>0</v>
      </c>
      <c r="L49" s="277">
        <f t="shared" si="10"/>
        <v>0</v>
      </c>
      <c r="M49" s="277">
        <f t="shared" si="10"/>
        <v>0</v>
      </c>
      <c r="N49" s="277">
        <f t="shared" si="10"/>
        <v>0</v>
      </c>
      <c r="O49" s="277">
        <f t="shared" si="10"/>
        <v>0</v>
      </c>
      <c r="P49" s="277">
        <f t="shared" si="10"/>
        <v>0</v>
      </c>
      <c r="Q49" s="277">
        <f t="shared" si="10"/>
        <v>0</v>
      </c>
      <c r="R49" s="277">
        <f t="shared" si="10"/>
        <v>0</v>
      </c>
      <c r="S49" s="278">
        <f t="shared" si="10"/>
        <v>0</v>
      </c>
    </row>
    <row r="50" spans="2:19" ht="20.25">
      <c r="B50" s="37"/>
      <c r="C50" s="208"/>
      <c r="D50" s="220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1"/>
    </row>
    <row r="51" spans="2:19" ht="20.25">
      <c r="B51" s="37"/>
      <c r="C51" s="208"/>
      <c r="D51" s="220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1"/>
    </row>
    <row r="52" spans="2:19" ht="20.25">
      <c r="B52" s="37">
        <v>2</v>
      </c>
      <c r="C52" s="209" t="s">
        <v>92</v>
      </c>
      <c r="D52" s="220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1">
        <f t="shared" si="11"/>
        <v>0</v>
      </c>
    </row>
    <row r="53" spans="2:19" ht="20.25">
      <c r="B53" s="37"/>
      <c r="C53" s="209"/>
      <c r="D53" s="220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1"/>
    </row>
    <row r="54" spans="2:19" ht="21" thickBot="1">
      <c r="B54" s="229" t="s">
        <v>24</v>
      </c>
      <c r="C54" s="206" t="s">
        <v>48</v>
      </c>
      <c r="D54" s="217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8">
        <f t="shared" si="12"/>
        <v>0</v>
      </c>
    </row>
    <row r="55" spans="2:19" ht="20.25">
      <c r="B55" s="231">
        <v>1</v>
      </c>
      <c r="C55" s="210" t="s">
        <v>93</v>
      </c>
      <c r="D55" s="222">
        <v>616200</v>
      </c>
      <c r="E55" s="201"/>
      <c r="F55" s="201"/>
      <c r="G55" s="193">
        <f t="shared" si="1"/>
        <v>0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23"/>
    </row>
    <row r="56" spans="2:19" ht="38.25" thickBot="1">
      <c r="B56" s="229" t="s">
        <v>28</v>
      </c>
      <c r="C56" s="206" t="s">
        <v>134</v>
      </c>
      <c r="D56" s="224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8">
        <f t="shared" si="13"/>
        <v>0</v>
      </c>
    </row>
    <row r="57" spans="2:19" ht="20.25">
      <c r="B57" s="232">
        <v>1</v>
      </c>
      <c r="C57" s="211" t="s">
        <v>94</v>
      </c>
      <c r="D57" s="225">
        <v>821100</v>
      </c>
      <c r="E57" s="193"/>
      <c r="F57" s="193"/>
      <c r="G57" s="193">
        <f t="shared" si="1"/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226"/>
    </row>
    <row r="58" spans="2:19" ht="20.25">
      <c r="B58" s="32">
        <v>2</v>
      </c>
      <c r="C58" s="203" t="s">
        <v>43</v>
      </c>
      <c r="D58" s="227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5"/>
    </row>
    <row r="59" spans="2:19" ht="20.25">
      <c r="B59" s="32">
        <v>3</v>
      </c>
      <c r="C59" s="203" t="s">
        <v>44</v>
      </c>
      <c r="D59" s="227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5"/>
    </row>
    <row r="60" spans="2:19" ht="20.25">
      <c r="B60" s="32">
        <v>4</v>
      </c>
      <c r="C60" s="209" t="s">
        <v>45</v>
      </c>
      <c r="D60" s="227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5"/>
    </row>
    <row r="61" spans="2:19" ht="20.25">
      <c r="B61" s="32">
        <v>5</v>
      </c>
      <c r="C61" s="209" t="s">
        <v>46</v>
      </c>
      <c r="D61" s="227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5"/>
    </row>
    <row r="62" spans="2:20" ht="20.25">
      <c r="B62" s="32">
        <v>6</v>
      </c>
      <c r="C62" s="209" t="s">
        <v>47</v>
      </c>
      <c r="D62" s="227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5"/>
      <c r="T62" s="11"/>
    </row>
    <row r="63" spans="2:20" ht="21" thickBot="1">
      <c r="B63" s="229"/>
      <c r="C63" s="206" t="s">
        <v>49</v>
      </c>
      <c r="D63" s="224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8">
        <f t="shared" si="14"/>
        <v>0</v>
      </c>
      <c r="T63" s="11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119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7" customFormat="1" ht="24.75" customHeight="1">
      <c r="B14" s="228" t="s">
        <v>12</v>
      </c>
      <c r="C14" s="202" t="s">
        <v>104</v>
      </c>
      <c r="D14" s="212"/>
      <c r="E14" s="285">
        <f>SUM(E15:E25)</f>
        <v>0</v>
      </c>
      <c r="F14" s="285">
        <f aca="true" t="shared" si="0" ref="F14:S14">SUM(F15:F25)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0</v>
      </c>
      <c r="O14" s="285">
        <f t="shared" si="0"/>
        <v>0</v>
      </c>
      <c r="P14" s="285">
        <f t="shared" si="0"/>
        <v>0</v>
      </c>
      <c r="Q14" s="285">
        <f t="shared" si="0"/>
        <v>0</v>
      </c>
      <c r="R14" s="285">
        <f t="shared" si="0"/>
        <v>0</v>
      </c>
      <c r="S14" s="286">
        <f t="shared" si="0"/>
        <v>0</v>
      </c>
    </row>
    <row r="15" spans="2:19" s="287" customFormat="1" ht="24.75" customHeight="1">
      <c r="B15" s="26">
        <v>1</v>
      </c>
      <c r="C15" s="20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7" customFormat="1" ht="24.75" customHeight="1">
      <c r="B16" s="32">
        <v>2</v>
      </c>
      <c r="C16" s="204" t="s">
        <v>80</v>
      </c>
      <c r="D16" s="299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7" customFormat="1" ht="24.75" customHeight="1">
      <c r="B17" s="32">
        <v>3</v>
      </c>
      <c r="C17" s="205" t="s">
        <v>14</v>
      </c>
      <c r="D17" s="299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7" customFormat="1" ht="24.75" customHeight="1">
      <c r="B18" s="32">
        <v>4</v>
      </c>
      <c r="C18" s="204" t="s">
        <v>81</v>
      </c>
      <c r="D18" s="299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7" customFormat="1" ht="24.75" customHeight="1">
      <c r="B19" s="32">
        <v>5</v>
      </c>
      <c r="C19" s="204" t="s">
        <v>16</v>
      </c>
      <c r="D19" s="299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7" customFormat="1" ht="24.75" customHeight="1">
      <c r="B20" s="32">
        <v>6</v>
      </c>
      <c r="C20" s="205" t="s">
        <v>40</v>
      </c>
      <c r="D20" s="299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7" customFormat="1" ht="24.75" customHeight="1">
      <c r="B21" s="32">
        <v>7</v>
      </c>
      <c r="C21" s="204" t="s">
        <v>41</v>
      </c>
      <c r="D21" s="299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7" customFormat="1" ht="24.75" customHeight="1">
      <c r="B22" s="32">
        <v>8</v>
      </c>
      <c r="C22" s="205" t="s">
        <v>101</v>
      </c>
      <c r="D22" s="299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7" customFormat="1" ht="24.75" customHeight="1">
      <c r="B23" s="32">
        <v>9</v>
      </c>
      <c r="C23" s="205" t="s">
        <v>18</v>
      </c>
      <c r="D23" s="299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7" customFormat="1" ht="24.75" customHeight="1">
      <c r="B24" s="32">
        <v>10</v>
      </c>
      <c r="C24" s="204" t="s">
        <v>83</v>
      </c>
      <c r="D24" s="299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7" customFormat="1" ht="24.75" customHeight="1">
      <c r="B25" s="32">
        <v>11</v>
      </c>
      <c r="C25" s="204" t="s">
        <v>20</v>
      </c>
      <c r="D25" s="299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7" customFormat="1" ht="38.25" thickBot="1">
      <c r="B26" s="229" t="s">
        <v>21</v>
      </c>
      <c r="C26" s="206" t="s">
        <v>103</v>
      </c>
      <c r="D26" s="300">
        <v>614000</v>
      </c>
      <c r="E26" s="288">
        <f>E27+E30+E32+E41+E44+E46</f>
        <v>0</v>
      </c>
      <c r="F26" s="288">
        <f aca="true" t="shared" si="2" ref="F26:S26">F27+F30+F32+F41+F44+F46</f>
        <v>0</v>
      </c>
      <c r="G26" s="288">
        <f t="shared" si="2"/>
        <v>0</v>
      </c>
      <c r="H26" s="288">
        <f t="shared" si="2"/>
        <v>0</v>
      </c>
      <c r="I26" s="288">
        <f t="shared" si="2"/>
        <v>0</v>
      </c>
      <c r="J26" s="288">
        <f t="shared" si="2"/>
        <v>0</v>
      </c>
      <c r="K26" s="288">
        <f t="shared" si="2"/>
        <v>0</v>
      </c>
      <c r="L26" s="288">
        <f t="shared" si="2"/>
        <v>0</v>
      </c>
      <c r="M26" s="288">
        <f t="shared" si="2"/>
        <v>0</v>
      </c>
      <c r="N26" s="288">
        <f t="shared" si="2"/>
        <v>0</v>
      </c>
      <c r="O26" s="288">
        <f t="shared" si="2"/>
        <v>0</v>
      </c>
      <c r="P26" s="288">
        <f t="shared" si="2"/>
        <v>0</v>
      </c>
      <c r="Q26" s="288">
        <f t="shared" si="2"/>
        <v>0</v>
      </c>
      <c r="R26" s="288">
        <f t="shared" si="2"/>
        <v>0</v>
      </c>
      <c r="S26" s="289">
        <f t="shared" si="2"/>
        <v>0</v>
      </c>
    </row>
    <row r="27" spans="2:19" s="287" customFormat="1" ht="24.75" customHeight="1">
      <c r="B27" s="230">
        <v>1</v>
      </c>
      <c r="C27" s="207" t="s">
        <v>85</v>
      </c>
      <c r="D27" s="301">
        <v>614100</v>
      </c>
      <c r="E27" s="290">
        <f>E28+E29</f>
        <v>0</v>
      </c>
      <c r="F27" s="290">
        <f aca="true" t="shared" si="3" ref="F27:S27">F28+F29</f>
        <v>0</v>
      </c>
      <c r="G27" s="290">
        <f t="shared" si="3"/>
        <v>0</v>
      </c>
      <c r="H27" s="290">
        <f t="shared" si="3"/>
        <v>0</v>
      </c>
      <c r="I27" s="290">
        <f t="shared" si="3"/>
        <v>0</v>
      </c>
      <c r="J27" s="290">
        <f t="shared" si="3"/>
        <v>0</v>
      </c>
      <c r="K27" s="290">
        <f t="shared" si="3"/>
        <v>0</v>
      </c>
      <c r="L27" s="290">
        <f t="shared" si="3"/>
        <v>0</v>
      </c>
      <c r="M27" s="290">
        <f t="shared" si="3"/>
        <v>0</v>
      </c>
      <c r="N27" s="290">
        <f t="shared" si="3"/>
        <v>0</v>
      </c>
      <c r="O27" s="290">
        <f t="shared" si="3"/>
        <v>0</v>
      </c>
      <c r="P27" s="290">
        <f t="shared" si="3"/>
        <v>0</v>
      </c>
      <c r="Q27" s="290">
        <f t="shared" si="3"/>
        <v>0</v>
      </c>
      <c r="R27" s="290">
        <f t="shared" si="3"/>
        <v>0</v>
      </c>
      <c r="S27" s="291">
        <f t="shared" si="3"/>
        <v>0</v>
      </c>
    </row>
    <row r="28" spans="2:19" s="287" customFormat="1" ht="27.75" customHeight="1" hidden="1">
      <c r="B28" s="37"/>
      <c r="C28" s="208"/>
      <c r="D28" s="302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7" customFormat="1" ht="24.75" customHeight="1" hidden="1">
      <c r="B29" s="37"/>
      <c r="C29" s="208"/>
      <c r="D29" s="302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7" customFormat="1" ht="24.75" customHeight="1">
      <c r="B30" s="37">
        <v>2</v>
      </c>
      <c r="C30" s="208" t="s">
        <v>86</v>
      </c>
      <c r="D30" s="302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7" customFormat="1" ht="24.75" customHeight="1" hidden="1">
      <c r="B31" s="37"/>
      <c r="C31" s="208"/>
      <c r="D31" s="302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7" customFormat="1" ht="24.75" customHeight="1">
      <c r="B32" s="37">
        <v>3</v>
      </c>
      <c r="C32" s="204" t="s">
        <v>87</v>
      </c>
      <c r="D32" s="302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7" customFormat="1" ht="24.75" customHeight="1" hidden="1">
      <c r="B33" s="37"/>
      <c r="C33" s="208"/>
      <c r="D33" s="302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7" customFormat="1" ht="24.75" customHeight="1" hidden="1">
      <c r="B34" s="37"/>
      <c r="C34" s="208"/>
      <c r="D34" s="302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7" customFormat="1" ht="24.75" customHeight="1" hidden="1">
      <c r="B35" s="37"/>
      <c r="C35" s="208"/>
      <c r="D35" s="302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7" customFormat="1" ht="24.75" customHeight="1" hidden="1">
      <c r="B36" s="37"/>
      <c r="C36" s="208"/>
      <c r="D36" s="302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7" customFormat="1" ht="24.75" customHeight="1" hidden="1">
      <c r="B37" s="32"/>
      <c r="C37" s="208"/>
      <c r="D37" s="299"/>
      <c r="E37" s="292"/>
      <c r="F37" s="292"/>
      <c r="G37" s="292">
        <f t="shared" si="1"/>
        <v>0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31"/>
    </row>
    <row r="38" spans="2:19" s="287" customFormat="1" ht="24.75" customHeight="1" hidden="1">
      <c r="B38" s="37"/>
      <c r="C38" s="208"/>
      <c r="D38" s="302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7" customFormat="1" ht="24.75" customHeight="1" hidden="1">
      <c r="B39" s="37"/>
      <c r="C39" s="208"/>
      <c r="D39" s="302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7" customFormat="1" ht="24.75" customHeight="1" hidden="1">
      <c r="B40" s="32"/>
      <c r="C40" s="208"/>
      <c r="D40" s="299"/>
      <c r="E40" s="292"/>
      <c r="F40" s="292"/>
      <c r="G40" s="292">
        <f t="shared" si="1"/>
        <v>0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31"/>
    </row>
    <row r="41" spans="2:19" s="287" customFormat="1" ht="24.75" customHeight="1">
      <c r="B41" s="37">
        <v>4</v>
      </c>
      <c r="C41" s="208" t="s">
        <v>88</v>
      </c>
      <c r="D41" s="302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7" customFormat="1" ht="24.75" customHeight="1">
      <c r="B42" s="37"/>
      <c r="C42" s="208"/>
      <c r="D42" s="302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7" customFormat="1" ht="24.75" customHeight="1">
      <c r="B43" s="37"/>
      <c r="C43" s="208"/>
      <c r="D43" s="302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7" customFormat="1" ht="24.75" customHeight="1">
      <c r="B44" s="37">
        <v>5</v>
      </c>
      <c r="C44" s="208" t="s">
        <v>89</v>
      </c>
      <c r="D44" s="302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7" customFormat="1" ht="24.75" customHeight="1">
      <c r="B45" s="37"/>
      <c r="C45" s="208"/>
      <c r="D45" s="302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7" customFormat="1" ht="24.75" customHeight="1">
      <c r="B46" s="37">
        <v>6</v>
      </c>
      <c r="C46" s="208" t="s">
        <v>90</v>
      </c>
      <c r="D46" s="302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7" customFormat="1" ht="24.75" customHeight="1">
      <c r="B47" s="32"/>
      <c r="C47" s="20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7" customFormat="1" ht="24.75" customHeight="1" thickBot="1">
      <c r="B48" s="229" t="s">
        <v>23</v>
      </c>
      <c r="C48" s="206" t="s">
        <v>102</v>
      </c>
      <c r="D48" s="300">
        <v>615000</v>
      </c>
      <c r="E48" s="288">
        <f>E49+E52</f>
        <v>0</v>
      </c>
      <c r="F48" s="288">
        <f aca="true" t="shared" si="9" ref="F48:S48">F49+F52</f>
        <v>0</v>
      </c>
      <c r="G48" s="288">
        <f t="shared" si="9"/>
        <v>0</v>
      </c>
      <c r="H48" s="288">
        <f t="shared" si="9"/>
        <v>0</v>
      </c>
      <c r="I48" s="288">
        <f t="shared" si="9"/>
        <v>0</v>
      </c>
      <c r="J48" s="288">
        <f t="shared" si="9"/>
        <v>0</v>
      </c>
      <c r="K48" s="288">
        <f t="shared" si="9"/>
        <v>0</v>
      </c>
      <c r="L48" s="288">
        <f t="shared" si="9"/>
        <v>0</v>
      </c>
      <c r="M48" s="288">
        <f t="shared" si="9"/>
        <v>0</v>
      </c>
      <c r="N48" s="288">
        <f t="shared" si="9"/>
        <v>0</v>
      </c>
      <c r="O48" s="288">
        <f t="shared" si="9"/>
        <v>0</v>
      </c>
      <c r="P48" s="288">
        <f t="shared" si="9"/>
        <v>0</v>
      </c>
      <c r="Q48" s="288">
        <f t="shared" si="9"/>
        <v>0</v>
      </c>
      <c r="R48" s="288">
        <f t="shared" si="9"/>
        <v>0</v>
      </c>
      <c r="S48" s="289">
        <f t="shared" si="9"/>
        <v>0</v>
      </c>
    </row>
    <row r="49" spans="2:19" s="287" customFormat="1" ht="24.75" customHeight="1">
      <c r="B49" s="230">
        <v>1</v>
      </c>
      <c r="C49" s="207" t="s">
        <v>91</v>
      </c>
      <c r="D49" s="301">
        <v>615100</v>
      </c>
      <c r="E49" s="290">
        <f>SUM(E50:E51)</f>
        <v>0</v>
      </c>
      <c r="F49" s="290">
        <f aca="true" t="shared" si="10" ref="F49:S49">SUM(F50:F51)</f>
        <v>0</v>
      </c>
      <c r="G49" s="290">
        <f t="shared" si="10"/>
        <v>0</v>
      </c>
      <c r="H49" s="290">
        <f t="shared" si="10"/>
        <v>0</v>
      </c>
      <c r="I49" s="290">
        <f t="shared" si="10"/>
        <v>0</v>
      </c>
      <c r="J49" s="290">
        <f t="shared" si="10"/>
        <v>0</v>
      </c>
      <c r="K49" s="290">
        <f t="shared" si="10"/>
        <v>0</v>
      </c>
      <c r="L49" s="290">
        <f t="shared" si="10"/>
        <v>0</v>
      </c>
      <c r="M49" s="290">
        <f t="shared" si="10"/>
        <v>0</v>
      </c>
      <c r="N49" s="290">
        <f t="shared" si="10"/>
        <v>0</v>
      </c>
      <c r="O49" s="290">
        <f t="shared" si="10"/>
        <v>0</v>
      </c>
      <c r="P49" s="290">
        <f t="shared" si="10"/>
        <v>0</v>
      </c>
      <c r="Q49" s="290">
        <f t="shared" si="10"/>
        <v>0</v>
      </c>
      <c r="R49" s="290">
        <f t="shared" si="10"/>
        <v>0</v>
      </c>
      <c r="S49" s="291">
        <f t="shared" si="10"/>
        <v>0</v>
      </c>
    </row>
    <row r="50" spans="2:19" s="287" customFormat="1" ht="24.75" customHeight="1">
      <c r="B50" s="37"/>
      <c r="C50" s="208"/>
      <c r="D50" s="302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7" customFormat="1" ht="24.75" customHeight="1">
      <c r="B51" s="37"/>
      <c r="C51" s="208"/>
      <c r="D51" s="302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7" customFormat="1" ht="24.75" customHeight="1">
      <c r="B52" s="37">
        <v>2</v>
      </c>
      <c r="C52" s="209" t="s">
        <v>92</v>
      </c>
      <c r="D52" s="302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7" customFormat="1" ht="24.75" customHeight="1">
      <c r="B53" s="37"/>
      <c r="C53" s="209"/>
      <c r="D53" s="302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7" customFormat="1" ht="24.75" customHeight="1" thickBot="1">
      <c r="B54" s="229" t="s">
        <v>24</v>
      </c>
      <c r="C54" s="206" t="s">
        <v>48</v>
      </c>
      <c r="D54" s="300">
        <v>616000</v>
      </c>
      <c r="E54" s="288">
        <f>E55</f>
        <v>0</v>
      </c>
      <c r="F54" s="288">
        <f aca="true" t="shared" si="12" ref="F54:S54">F55</f>
        <v>0</v>
      </c>
      <c r="G54" s="288">
        <f t="shared" si="12"/>
        <v>0</v>
      </c>
      <c r="H54" s="288">
        <f t="shared" si="12"/>
        <v>0</v>
      </c>
      <c r="I54" s="288">
        <f t="shared" si="12"/>
        <v>0</v>
      </c>
      <c r="J54" s="288">
        <f t="shared" si="12"/>
        <v>0</v>
      </c>
      <c r="K54" s="288">
        <f t="shared" si="12"/>
        <v>0</v>
      </c>
      <c r="L54" s="288">
        <f t="shared" si="12"/>
        <v>0</v>
      </c>
      <c r="M54" s="288">
        <f t="shared" si="12"/>
        <v>0</v>
      </c>
      <c r="N54" s="288">
        <f t="shared" si="12"/>
        <v>0</v>
      </c>
      <c r="O54" s="288">
        <f t="shared" si="12"/>
        <v>0</v>
      </c>
      <c r="P54" s="288">
        <f t="shared" si="12"/>
        <v>0</v>
      </c>
      <c r="Q54" s="288">
        <f t="shared" si="12"/>
        <v>0</v>
      </c>
      <c r="R54" s="288">
        <f t="shared" si="12"/>
        <v>0</v>
      </c>
      <c r="S54" s="289">
        <f t="shared" si="12"/>
        <v>0</v>
      </c>
    </row>
    <row r="55" spans="2:19" s="287" customFormat="1" ht="24.75" customHeight="1">
      <c r="B55" s="231">
        <v>1</v>
      </c>
      <c r="C55" s="210" t="s">
        <v>93</v>
      </c>
      <c r="D55" s="303">
        <v>616200</v>
      </c>
      <c r="E55" s="293"/>
      <c r="F55" s="293"/>
      <c r="G55" s="294">
        <f t="shared" si="1"/>
        <v>0</v>
      </c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5"/>
    </row>
    <row r="56" spans="2:19" s="287" customFormat="1" ht="24.75" customHeight="1" thickBot="1">
      <c r="B56" s="229" t="s">
        <v>28</v>
      </c>
      <c r="C56" s="206" t="s">
        <v>134</v>
      </c>
      <c r="D56" s="304"/>
      <c r="E56" s="288">
        <f>SUM(E57:E62)</f>
        <v>0</v>
      </c>
      <c r="F56" s="288">
        <f aca="true" t="shared" si="13" ref="F56:S56">SUM(F57:F62)</f>
        <v>0</v>
      </c>
      <c r="G56" s="288">
        <f t="shared" si="13"/>
        <v>0</v>
      </c>
      <c r="H56" s="288">
        <f t="shared" si="13"/>
        <v>0</v>
      </c>
      <c r="I56" s="288">
        <f t="shared" si="13"/>
        <v>0</v>
      </c>
      <c r="J56" s="288">
        <f t="shared" si="13"/>
        <v>0</v>
      </c>
      <c r="K56" s="288">
        <f t="shared" si="13"/>
        <v>0</v>
      </c>
      <c r="L56" s="288">
        <f t="shared" si="13"/>
        <v>0</v>
      </c>
      <c r="M56" s="288">
        <f t="shared" si="13"/>
        <v>0</v>
      </c>
      <c r="N56" s="288">
        <f t="shared" si="13"/>
        <v>0</v>
      </c>
      <c r="O56" s="288">
        <f t="shared" si="13"/>
        <v>0</v>
      </c>
      <c r="P56" s="288">
        <f t="shared" si="13"/>
        <v>0</v>
      </c>
      <c r="Q56" s="288">
        <f t="shared" si="13"/>
        <v>0</v>
      </c>
      <c r="R56" s="288">
        <f t="shared" si="13"/>
        <v>0</v>
      </c>
      <c r="S56" s="289">
        <f t="shared" si="13"/>
        <v>0</v>
      </c>
    </row>
    <row r="57" spans="2:19" s="287" customFormat="1" ht="24.75" customHeight="1">
      <c r="B57" s="232">
        <v>1</v>
      </c>
      <c r="C57" s="211" t="s">
        <v>94</v>
      </c>
      <c r="D57" s="305">
        <v>821100</v>
      </c>
      <c r="E57" s="294"/>
      <c r="F57" s="294"/>
      <c r="G57" s="294">
        <f t="shared" si="1"/>
        <v>0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6"/>
    </row>
    <row r="58" spans="2:19" s="287" customFormat="1" ht="24.75" customHeight="1">
      <c r="B58" s="32">
        <v>2</v>
      </c>
      <c r="C58" s="20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7" customFormat="1" ht="24.75" customHeight="1">
      <c r="B59" s="32">
        <v>3</v>
      </c>
      <c r="C59" s="20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7" customFormat="1" ht="24.75" customHeight="1">
      <c r="B60" s="32">
        <v>4</v>
      </c>
      <c r="C60" s="20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7" customFormat="1" ht="24.75" customHeight="1">
      <c r="B61" s="32">
        <v>5</v>
      </c>
      <c r="C61" s="20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7" customFormat="1" ht="24.75" customHeight="1">
      <c r="B62" s="32">
        <v>6</v>
      </c>
      <c r="C62" s="20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8"/>
    </row>
    <row r="63" spans="2:20" s="287" customFormat="1" ht="24.75" customHeight="1" thickBot="1">
      <c r="B63" s="229"/>
      <c r="C63" s="206" t="s">
        <v>49</v>
      </c>
      <c r="D63" s="304"/>
      <c r="E63" s="288">
        <f>E14+E26+E48+E54+E56</f>
        <v>0</v>
      </c>
      <c r="F63" s="288">
        <f aca="true" t="shared" si="14" ref="F63:S63">F14+F26+F48+F54+F56</f>
        <v>0</v>
      </c>
      <c r="G63" s="288">
        <f t="shared" si="14"/>
        <v>0</v>
      </c>
      <c r="H63" s="288">
        <f t="shared" si="14"/>
        <v>0</v>
      </c>
      <c r="I63" s="288">
        <f t="shared" si="14"/>
        <v>0</v>
      </c>
      <c r="J63" s="288">
        <f t="shared" si="14"/>
        <v>0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88">
        <f t="shared" si="14"/>
        <v>0</v>
      </c>
      <c r="O63" s="288">
        <f t="shared" si="14"/>
        <v>0</v>
      </c>
      <c r="P63" s="288">
        <f t="shared" si="14"/>
        <v>0</v>
      </c>
      <c r="Q63" s="288">
        <f t="shared" si="14"/>
        <v>0</v>
      </c>
      <c r="R63" s="288">
        <f t="shared" si="14"/>
        <v>0</v>
      </c>
      <c r="S63" s="289">
        <f t="shared" si="14"/>
        <v>0</v>
      </c>
      <c r="T63" s="298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82" t="s">
        <v>95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9:19" ht="15.75" customHeight="1">
      <c r="I2" s="141" t="s">
        <v>96</v>
      </c>
      <c r="J2" s="279"/>
      <c r="Q2" s="384" t="s">
        <v>96</v>
      </c>
      <c r="R2" s="384"/>
      <c r="S2" s="127"/>
    </row>
    <row r="3" spans="2:19" ht="21.75" customHeight="1">
      <c r="B3" s="382" t="s">
        <v>100</v>
      </c>
      <c r="C3" s="382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108"/>
      <c r="Q3" s="384"/>
      <c r="R3" s="384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9" t="s">
        <v>114</v>
      </c>
      <c r="C6" s="189"/>
      <c r="D6" s="189"/>
      <c r="E6" s="189"/>
      <c r="F6" s="189"/>
      <c r="G6" s="189"/>
      <c r="H6" s="189"/>
      <c r="I6" s="141" t="s">
        <v>107</v>
      </c>
      <c r="J6" s="306"/>
      <c r="K6" s="189"/>
      <c r="L6" s="189"/>
      <c r="M6" s="189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64" t="s">
        <v>1</v>
      </c>
      <c r="C10" s="413" t="s">
        <v>118</v>
      </c>
      <c r="D10" s="386" t="s">
        <v>3</v>
      </c>
      <c r="E10" s="370" t="s">
        <v>143</v>
      </c>
      <c r="F10" s="373" t="s">
        <v>136</v>
      </c>
      <c r="G10" s="370" t="s">
        <v>142</v>
      </c>
      <c r="H10" s="407" t="s">
        <v>141</v>
      </c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</row>
    <row r="11" spans="2:19" s="143" customFormat="1" ht="17.25" customHeight="1" thickBot="1">
      <c r="B11" s="365"/>
      <c r="C11" s="414"/>
      <c r="D11" s="387"/>
      <c r="E11" s="371"/>
      <c r="F11" s="374"/>
      <c r="G11" s="371"/>
      <c r="H11" s="410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</row>
    <row r="12" spans="2:19" s="143" customFormat="1" ht="63.75" customHeight="1" thickBot="1">
      <c r="B12" s="366"/>
      <c r="C12" s="415"/>
      <c r="D12" s="388"/>
      <c r="E12" s="372"/>
      <c r="F12" s="375"/>
      <c r="G12" s="372"/>
      <c r="H12" s="181" t="s">
        <v>52</v>
      </c>
      <c r="I12" s="181" t="s">
        <v>53</v>
      </c>
      <c r="J12" s="181" t="s">
        <v>54</v>
      </c>
      <c r="K12" s="181" t="s">
        <v>55</v>
      </c>
      <c r="L12" s="181" t="s">
        <v>56</v>
      </c>
      <c r="M12" s="181" t="s">
        <v>57</v>
      </c>
      <c r="N12" s="179" t="s">
        <v>58</v>
      </c>
      <c r="O12" s="179" t="s">
        <v>59</v>
      </c>
      <c r="P12" s="179" t="s">
        <v>60</v>
      </c>
      <c r="Q12" s="179" t="s">
        <v>98</v>
      </c>
      <c r="R12" s="179" t="s">
        <v>99</v>
      </c>
      <c r="S12" s="179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140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7" customFormat="1" ht="24.75" customHeight="1">
      <c r="B14" s="228" t="s">
        <v>12</v>
      </c>
      <c r="C14" s="202" t="s">
        <v>104</v>
      </c>
      <c r="D14" s="212"/>
      <c r="E14" s="285">
        <f>SUM(E15:E25)</f>
        <v>0</v>
      </c>
      <c r="F14" s="285">
        <f aca="true" t="shared" si="0" ref="F14:S14">SUM(F15:F25)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0</v>
      </c>
      <c r="O14" s="285">
        <f t="shared" si="0"/>
        <v>0</v>
      </c>
      <c r="P14" s="285">
        <f t="shared" si="0"/>
        <v>0</v>
      </c>
      <c r="Q14" s="285">
        <f t="shared" si="0"/>
        <v>0</v>
      </c>
      <c r="R14" s="285">
        <f t="shared" si="0"/>
        <v>0</v>
      </c>
      <c r="S14" s="286">
        <f t="shared" si="0"/>
        <v>0</v>
      </c>
    </row>
    <row r="15" spans="2:19" s="287" customFormat="1" ht="24.75" customHeight="1">
      <c r="B15" s="26">
        <v>1</v>
      </c>
      <c r="C15" s="20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7" customFormat="1" ht="24.75" customHeight="1">
      <c r="B16" s="32">
        <v>2</v>
      </c>
      <c r="C16" s="204" t="s">
        <v>80</v>
      </c>
      <c r="D16" s="299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7" customFormat="1" ht="24.75" customHeight="1">
      <c r="B17" s="32">
        <v>3</v>
      </c>
      <c r="C17" s="205" t="s">
        <v>14</v>
      </c>
      <c r="D17" s="299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7" customFormat="1" ht="24.75" customHeight="1">
      <c r="B18" s="32">
        <v>4</v>
      </c>
      <c r="C18" s="204" t="s">
        <v>81</v>
      </c>
      <c r="D18" s="299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7" customFormat="1" ht="24.75" customHeight="1">
      <c r="B19" s="32">
        <v>5</v>
      </c>
      <c r="C19" s="204" t="s">
        <v>16</v>
      </c>
      <c r="D19" s="299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7" customFormat="1" ht="24.75" customHeight="1">
      <c r="B20" s="32">
        <v>6</v>
      </c>
      <c r="C20" s="205" t="s">
        <v>40</v>
      </c>
      <c r="D20" s="299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7" customFormat="1" ht="24.75" customHeight="1">
      <c r="B21" s="32">
        <v>7</v>
      </c>
      <c r="C21" s="204" t="s">
        <v>41</v>
      </c>
      <c r="D21" s="299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7" customFormat="1" ht="24.75" customHeight="1">
      <c r="B22" s="32">
        <v>8</v>
      </c>
      <c r="C22" s="205" t="s">
        <v>101</v>
      </c>
      <c r="D22" s="299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7" customFormat="1" ht="24.75" customHeight="1">
      <c r="B23" s="32">
        <v>9</v>
      </c>
      <c r="C23" s="205" t="s">
        <v>18</v>
      </c>
      <c r="D23" s="299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7" customFormat="1" ht="24.75" customHeight="1">
      <c r="B24" s="32">
        <v>10</v>
      </c>
      <c r="C24" s="204" t="s">
        <v>83</v>
      </c>
      <c r="D24" s="299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7" customFormat="1" ht="24.75" customHeight="1">
      <c r="B25" s="32">
        <v>11</v>
      </c>
      <c r="C25" s="204" t="s">
        <v>20</v>
      </c>
      <c r="D25" s="299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7" customFormat="1" ht="38.25" thickBot="1">
      <c r="B26" s="229" t="s">
        <v>21</v>
      </c>
      <c r="C26" s="206" t="s">
        <v>103</v>
      </c>
      <c r="D26" s="300">
        <v>614000</v>
      </c>
      <c r="E26" s="288">
        <f aca="true" t="shared" si="2" ref="E26:S26">E27+E30+E32+E41+E44+E46</f>
        <v>0</v>
      </c>
      <c r="F26" s="288">
        <f t="shared" si="2"/>
        <v>0</v>
      </c>
      <c r="G26" s="288">
        <f t="shared" si="2"/>
        <v>0</v>
      </c>
      <c r="H26" s="288">
        <f t="shared" si="2"/>
        <v>0</v>
      </c>
      <c r="I26" s="288">
        <f t="shared" si="2"/>
        <v>0</v>
      </c>
      <c r="J26" s="288">
        <f t="shared" si="2"/>
        <v>0</v>
      </c>
      <c r="K26" s="288">
        <f t="shared" si="2"/>
        <v>0</v>
      </c>
      <c r="L26" s="288">
        <f t="shared" si="2"/>
        <v>0</v>
      </c>
      <c r="M26" s="288">
        <f t="shared" si="2"/>
        <v>0</v>
      </c>
      <c r="N26" s="288">
        <f t="shared" si="2"/>
        <v>0</v>
      </c>
      <c r="O26" s="288">
        <f t="shared" si="2"/>
        <v>0</v>
      </c>
      <c r="P26" s="288">
        <f t="shared" si="2"/>
        <v>0</v>
      </c>
      <c r="Q26" s="288">
        <f t="shared" si="2"/>
        <v>0</v>
      </c>
      <c r="R26" s="288">
        <f t="shared" si="2"/>
        <v>0</v>
      </c>
      <c r="S26" s="289">
        <f t="shared" si="2"/>
        <v>0</v>
      </c>
    </row>
    <row r="27" spans="2:19" s="287" customFormat="1" ht="24.75" customHeight="1">
      <c r="B27" s="230">
        <v>1</v>
      </c>
      <c r="C27" s="207" t="s">
        <v>85</v>
      </c>
      <c r="D27" s="301">
        <v>614100</v>
      </c>
      <c r="E27" s="290">
        <f>E28+E29</f>
        <v>0</v>
      </c>
      <c r="F27" s="290">
        <f aca="true" t="shared" si="3" ref="F27:S27">F28+F29</f>
        <v>0</v>
      </c>
      <c r="G27" s="290">
        <f t="shared" si="3"/>
        <v>0</v>
      </c>
      <c r="H27" s="290">
        <f t="shared" si="3"/>
        <v>0</v>
      </c>
      <c r="I27" s="290">
        <f t="shared" si="3"/>
        <v>0</v>
      </c>
      <c r="J27" s="290">
        <f t="shared" si="3"/>
        <v>0</v>
      </c>
      <c r="K27" s="290">
        <f t="shared" si="3"/>
        <v>0</v>
      </c>
      <c r="L27" s="290">
        <f t="shared" si="3"/>
        <v>0</v>
      </c>
      <c r="M27" s="290">
        <f t="shared" si="3"/>
        <v>0</v>
      </c>
      <c r="N27" s="290">
        <f t="shared" si="3"/>
        <v>0</v>
      </c>
      <c r="O27" s="290">
        <f t="shared" si="3"/>
        <v>0</v>
      </c>
      <c r="P27" s="290">
        <f t="shared" si="3"/>
        <v>0</v>
      </c>
      <c r="Q27" s="290">
        <f t="shared" si="3"/>
        <v>0</v>
      </c>
      <c r="R27" s="290">
        <f t="shared" si="3"/>
        <v>0</v>
      </c>
      <c r="S27" s="291">
        <f t="shared" si="3"/>
        <v>0</v>
      </c>
    </row>
    <row r="28" spans="2:19" s="287" customFormat="1" ht="24.75" customHeight="1">
      <c r="B28" s="37"/>
      <c r="C28" s="208"/>
      <c r="D28" s="302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7" customFormat="1" ht="24.75" customHeight="1">
      <c r="B29" s="37"/>
      <c r="C29" s="208"/>
      <c r="D29" s="302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7" customFormat="1" ht="24.75" customHeight="1">
      <c r="B30" s="37">
        <v>2</v>
      </c>
      <c r="C30" s="208" t="s">
        <v>86</v>
      </c>
      <c r="D30" s="302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7" customFormat="1" ht="24.75" customHeight="1">
      <c r="B31" s="37"/>
      <c r="C31" s="208"/>
      <c r="D31" s="302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7" customFormat="1" ht="24.75" customHeight="1">
      <c r="B32" s="37">
        <v>3</v>
      </c>
      <c r="C32" s="204" t="s">
        <v>87</v>
      </c>
      <c r="D32" s="302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7" customFormat="1" ht="24.75" customHeight="1">
      <c r="B33" s="37"/>
      <c r="C33" s="208"/>
      <c r="D33" s="302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7" customFormat="1" ht="24.75" customHeight="1">
      <c r="B34" s="37"/>
      <c r="C34" s="208"/>
      <c r="D34" s="302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7" customFormat="1" ht="24.75" customHeight="1">
      <c r="B35" s="37"/>
      <c r="C35" s="208"/>
      <c r="D35" s="302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7" customFormat="1" ht="24.75" customHeight="1">
      <c r="B36" s="37"/>
      <c r="C36" s="208"/>
      <c r="D36" s="302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7" customFormat="1" ht="24.75" customHeight="1">
      <c r="B37" s="32"/>
      <c r="C37" s="208"/>
      <c r="D37" s="299"/>
      <c r="E37" s="292"/>
      <c r="F37" s="292"/>
      <c r="G37" s="292">
        <f t="shared" si="1"/>
        <v>0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31"/>
    </row>
    <row r="38" spans="2:19" s="287" customFormat="1" ht="24.75" customHeight="1" hidden="1">
      <c r="B38" s="37"/>
      <c r="C38" s="208"/>
      <c r="D38" s="302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7" customFormat="1" ht="24.75" customHeight="1" hidden="1">
      <c r="B39" s="37"/>
      <c r="C39" s="208"/>
      <c r="D39" s="302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7" customFormat="1" ht="24.75" customHeight="1" hidden="1">
      <c r="B40" s="32"/>
      <c r="C40" s="208"/>
      <c r="D40" s="299"/>
      <c r="E40" s="292"/>
      <c r="F40" s="292"/>
      <c r="G40" s="292">
        <f t="shared" si="1"/>
        <v>0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31"/>
    </row>
    <row r="41" spans="2:19" s="287" customFormat="1" ht="24.75" customHeight="1">
      <c r="B41" s="37">
        <v>4</v>
      </c>
      <c r="C41" s="208" t="s">
        <v>88</v>
      </c>
      <c r="D41" s="302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7" customFormat="1" ht="24.75" customHeight="1">
      <c r="B42" s="37"/>
      <c r="C42" s="208"/>
      <c r="D42" s="302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7" customFormat="1" ht="24.75" customHeight="1">
      <c r="B43" s="37"/>
      <c r="C43" s="208"/>
      <c r="D43" s="302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7" customFormat="1" ht="24.75" customHeight="1">
      <c r="B44" s="37">
        <v>5</v>
      </c>
      <c r="C44" s="208" t="s">
        <v>89</v>
      </c>
      <c r="D44" s="302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7" customFormat="1" ht="24.75" customHeight="1">
      <c r="B45" s="37"/>
      <c r="C45" s="208"/>
      <c r="D45" s="302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7" customFormat="1" ht="24.75" customHeight="1">
      <c r="B46" s="37">
        <v>6</v>
      </c>
      <c r="C46" s="208" t="s">
        <v>90</v>
      </c>
      <c r="D46" s="302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7" customFormat="1" ht="24.75" customHeight="1">
      <c r="B47" s="32"/>
      <c r="C47" s="20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7" customFormat="1" ht="24.75" customHeight="1" thickBot="1">
      <c r="B48" s="229" t="s">
        <v>23</v>
      </c>
      <c r="C48" s="206" t="s">
        <v>102</v>
      </c>
      <c r="D48" s="300">
        <v>615000</v>
      </c>
      <c r="E48" s="288">
        <f>E49+E52</f>
        <v>0</v>
      </c>
      <c r="F48" s="288">
        <f aca="true" t="shared" si="9" ref="F48:S48">F49+F52</f>
        <v>0</v>
      </c>
      <c r="G48" s="288">
        <f t="shared" si="9"/>
        <v>0</v>
      </c>
      <c r="H48" s="288">
        <f t="shared" si="9"/>
        <v>0</v>
      </c>
      <c r="I48" s="288">
        <f t="shared" si="9"/>
        <v>0</v>
      </c>
      <c r="J48" s="288">
        <f t="shared" si="9"/>
        <v>0</v>
      </c>
      <c r="K48" s="288">
        <f t="shared" si="9"/>
        <v>0</v>
      </c>
      <c r="L48" s="288">
        <f t="shared" si="9"/>
        <v>0</v>
      </c>
      <c r="M48" s="288">
        <f t="shared" si="9"/>
        <v>0</v>
      </c>
      <c r="N48" s="288">
        <f t="shared" si="9"/>
        <v>0</v>
      </c>
      <c r="O48" s="288">
        <f t="shared" si="9"/>
        <v>0</v>
      </c>
      <c r="P48" s="288">
        <f t="shared" si="9"/>
        <v>0</v>
      </c>
      <c r="Q48" s="288">
        <f t="shared" si="9"/>
        <v>0</v>
      </c>
      <c r="R48" s="288">
        <f t="shared" si="9"/>
        <v>0</v>
      </c>
      <c r="S48" s="289">
        <f t="shared" si="9"/>
        <v>0</v>
      </c>
    </row>
    <row r="49" spans="2:19" s="287" customFormat="1" ht="24.75" customHeight="1">
      <c r="B49" s="230">
        <v>1</v>
      </c>
      <c r="C49" s="207" t="s">
        <v>91</v>
      </c>
      <c r="D49" s="301">
        <v>615100</v>
      </c>
      <c r="E49" s="290">
        <f>SUM(E50:E51)</f>
        <v>0</v>
      </c>
      <c r="F49" s="290">
        <f aca="true" t="shared" si="10" ref="F49:S49">SUM(F50:F51)</f>
        <v>0</v>
      </c>
      <c r="G49" s="290">
        <f t="shared" si="10"/>
        <v>0</v>
      </c>
      <c r="H49" s="290">
        <f t="shared" si="10"/>
        <v>0</v>
      </c>
      <c r="I49" s="290">
        <f t="shared" si="10"/>
        <v>0</v>
      </c>
      <c r="J49" s="290">
        <f t="shared" si="10"/>
        <v>0</v>
      </c>
      <c r="K49" s="290">
        <f t="shared" si="10"/>
        <v>0</v>
      </c>
      <c r="L49" s="290">
        <f t="shared" si="10"/>
        <v>0</v>
      </c>
      <c r="M49" s="290">
        <f t="shared" si="10"/>
        <v>0</v>
      </c>
      <c r="N49" s="290">
        <f t="shared" si="10"/>
        <v>0</v>
      </c>
      <c r="O49" s="290">
        <f t="shared" si="10"/>
        <v>0</v>
      </c>
      <c r="P49" s="290">
        <f t="shared" si="10"/>
        <v>0</v>
      </c>
      <c r="Q49" s="290">
        <f t="shared" si="10"/>
        <v>0</v>
      </c>
      <c r="R49" s="290">
        <f t="shared" si="10"/>
        <v>0</v>
      </c>
      <c r="S49" s="291">
        <f t="shared" si="10"/>
        <v>0</v>
      </c>
    </row>
    <row r="50" spans="2:19" s="287" customFormat="1" ht="24.75" customHeight="1">
      <c r="B50" s="37"/>
      <c r="C50" s="208"/>
      <c r="D50" s="302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7" customFormat="1" ht="24.75" customHeight="1">
      <c r="B51" s="37"/>
      <c r="C51" s="208"/>
      <c r="D51" s="302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7" customFormat="1" ht="24.75" customHeight="1">
      <c r="B52" s="37">
        <v>2</v>
      </c>
      <c r="C52" s="209" t="s">
        <v>92</v>
      </c>
      <c r="D52" s="302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7" customFormat="1" ht="24.75" customHeight="1">
      <c r="B53" s="37"/>
      <c r="C53" s="209"/>
      <c r="D53" s="302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7" customFormat="1" ht="24.75" customHeight="1" thickBot="1">
      <c r="B54" s="229" t="s">
        <v>24</v>
      </c>
      <c r="C54" s="206" t="s">
        <v>48</v>
      </c>
      <c r="D54" s="300">
        <v>616000</v>
      </c>
      <c r="E54" s="288">
        <f>E55</f>
        <v>0</v>
      </c>
      <c r="F54" s="288">
        <f aca="true" t="shared" si="12" ref="F54:S54">F55</f>
        <v>0</v>
      </c>
      <c r="G54" s="288">
        <f t="shared" si="12"/>
        <v>0</v>
      </c>
      <c r="H54" s="288">
        <f t="shared" si="12"/>
        <v>0</v>
      </c>
      <c r="I54" s="288">
        <f t="shared" si="12"/>
        <v>0</v>
      </c>
      <c r="J54" s="288">
        <f t="shared" si="12"/>
        <v>0</v>
      </c>
      <c r="K54" s="288">
        <f t="shared" si="12"/>
        <v>0</v>
      </c>
      <c r="L54" s="288">
        <f t="shared" si="12"/>
        <v>0</v>
      </c>
      <c r="M54" s="288">
        <f t="shared" si="12"/>
        <v>0</v>
      </c>
      <c r="N54" s="288">
        <f t="shared" si="12"/>
        <v>0</v>
      </c>
      <c r="O54" s="288">
        <f t="shared" si="12"/>
        <v>0</v>
      </c>
      <c r="P54" s="288">
        <f t="shared" si="12"/>
        <v>0</v>
      </c>
      <c r="Q54" s="288">
        <f t="shared" si="12"/>
        <v>0</v>
      </c>
      <c r="R54" s="288">
        <f t="shared" si="12"/>
        <v>0</v>
      </c>
      <c r="S54" s="289">
        <f t="shared" si="12"/>
        <v>0</v>
      </c>
    </row>
    <row r="55" spans="2:19" s="287" customFormat="1" ht="24.75" customHeight="1">
      <c r="B55" s="231">
        <v>1</v>
      </c>
      <c r="C55" s="210" t="s">
        <v>93</v>
      </c>
      <c r="D55" s="303">
        <v>616200</v>
      </c>
      <c r="E55" s="293"/>
      <c r="F55" s="293"/>
      <c r="G55" s="294">
        <f t="shared" si="1"/>
        <v>0</v>
      </c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5"/>
    </row>
    <row r="56" spans="2:19" s="287" customFormat="1" ht="24.75" customHeight="1" thickBot="1">
      <c r="B56" s="229" t="s">
        <v>28</v>
      </c>
      <c r="C56" s="206" t="s">
        <v>134</v>
      </c>
      <c r="D56" s="304"/>
      <c r="E56" s="288">
        <f>SUM(E57:E62)</f>
        <v>0</v>
      </c>
      <c r="F56" s="288">
        <f aca="true" t="shared" si="13" ref="F56:S56">SUM(F57:F62)</f>
        <v>0</v>
      </c>
      <c r="G56" s="288">
        <f t="shared" si="13"/>
        <v>0</v>
      </c>
      <c r="H56" s="288">
        <f t="shared" si="13"/>
        <v>0</v>
      </c>
      <c r="I56" s="288">
        <f t="shared" si="13"/>
        <v>0</v>
      </c>
      <c r="J56" s="288">
        <f t="shared" si="13"/>
        <v>0</v>
      </c>
      <c r="K56" s="288">
        <f t="shared" si="13"/>
        <v>0</v>
      </c>
      <c r="L56" s="288">
        <f t="shared" si="13"/>
        <v>0</v>
      </c>
      <c r="M56" s="288">
        <f t="shared" si="13"/>
        <v>0</v>
      </c>
      <c r="N56" s="288">
        <f t="shared" si="13"/>
        <v>0</v>
      </c>
      <c r="O56" s="288">
        <f t="shared" si="13"/>
        <v>0</v>
      </c>
      <c r="P56" s="288">
        <f t="shared" si="13"/>
        <v>0</v>
      </c>
      <c r="Q56" s="288">
        <f t="shared" si="13"/>
        <v>0</v>
      </c>
      <c r="R56" s="288">
        <f t="shared" si="13"/>
        <v>0</v>
      </c>
      <c r="S56" s="289">
        <f t="shared" si="13"/>
        <v>0</v>
      </c>
    </row>
    <row r="57" spans="2:19" s="287" customFormat="1" ht="24.75" customHeight="1">
      <c r="B57" s="232">
        <v>1</v>
      </c>
      <c r="C57" s="211" t="s">
        <v>94</v>
      </c>
      <c r="D57" s="305">
        <v>821100</v>
      </c>
      <c r="E57" s="294"/>
      <c r="F57" s="294"/>
      <c r="G57" s="294">
        <f t="shared" si="1"/>
        <v>0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6"/>
    </row>
    <row r="58" spans="2:19" s="287" customFormat="1" ht="24.75" customHeight="1">
      <c r="B58" s="32">
        <v>2</v>
      </c>
      <c r="C58" s="20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7" customFormat="1" ht="24.75" customHeight="1">
      <c r="B59" s="32">
        <v>3</v>
      </c>
      <c r="C59" s="20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7" customFormat="1" ht="24.75" customHeight="1">
      <c r="B60" s="32">
        <v>4</v>
      </c>
      <c r="C60" s="20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7" customFormat="1" ht="24.75" customHeight="1">
      <c r="B61" s="32">
        <v>5</v>
      </c>
      <c r="C61" s="20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7" customFormat="1" ht="24.75" customHeight="1">
      <c r="B62" s="32">
        <v>6</v>
      </c>
      <c r="C62" s="20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8"/>
    </row>
    <row r="63" spans="2:20" s="287" customFormat="1" ht="24.75" customHeight="1" thickBot="1">
      <c r="B63" s="229"/>
      <c r="C63" s="206" t="s">
        <v>49</v>
      </c>
      <c r="D63" s="304"/>
      <c r="E63" s="288">
        <f aca="true" t="shared" si="14" ref="E63:S63">E14+E26+E48+E54+E56</f>
        <v>0</v>
      </c>
      <c r="F63" s="288">
        <f t="shared" si="14"/>
        <v>0</v>
      </c>
      <c r="G63" s="288">
        <f t="shared" si="14"/>
        <v>0</v>
      </c>
      <c r="H63" s="288">
        <f t="shared" si="14"/>
        <v>0</v>
      </c>
      <c r="I63" s="288">
        <f t="shared" si="14"/>
        <v>0</v>
      </c>
      <c r="J63" s="288">
        <f t="shared" si="14"/>
        <v>0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88">
        <f t="shared" si="14"/>
        <v>0</v>
      </c>
      <c r="O63" s="288">
        <f t="shared" si="14"/>
        <v>0</v>
      </c>
      <c r="P63" s="288">
        <f t="shared" si="14"/>
        <v>0</v>
      </c>
      <c r="Q63" s="288">
        <f t="shared" si="14"/>
        <v>0</v>
      </c>
      <c r="R63" s="288">
        <f t="shared" si="14"/>
        <v>0</v>
      </c>
      <c r="S63" s="289">
        <f t="shared" si="14"/>
        <v>0</v>
      </c>
      <c r="T63" s="298"/>
    </row>
    <row r="64" spans="2:20" ht="18.75">
      <c r="B64" s="137"/>
      <c r="C64" s="138"/>
      <c r="D64" s="139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11"/>
    </row>
    <row r="65" spans="2:20" ht="18.75">
      <c r="B65" s="137"/>
      <c r="C65" s="138"/>
      <c r="D65" s="139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1"/>
    </row>
    <row r="66" spans="2:20" ht="15.75" customHeight="1">
      <c r="B66" s="10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2020-07-01T08:36:40Z</cp:lastPrinted>
  <dcterms:created xsi:type="dcterms:W3CDTF">2012-12-10T09:23:30Z</dcterms:created>
  <dcterms:modified xsi:type="dcterms:W3CDTF">2020-07-01T08:37:07Z</dcterms:modified>
  <cp:category/>
  <cp:version/>
  <cp:contentType/>
  <cp:contentStatus/>
</cp:coreProperties>
</file>