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anela.busatlic\Documents\2025\Privremeno finansiranje II kvartal 2025\"/>
    </mc:Choice>
  </mc:AlternateContent>
  <bookViews>
    <workbookView xWindow="0" yWindow="0" windowWidth="28800" windowHeight="11880" firstSheet="2" activeTab="3"/>
  </bookViews>
  <sheets>
    <sheet name="Tab 4 (10)" sheetId="29" state="hidden" r:id="rId1"/>
    <sheet name="Suma svih tabela 4" sheetId="30" state="hidden" r:id="rId2"/>
    <sheet name="Dodatne upute" sheetId="1" r:id="rId3"/>
    <sheet name="Tab 1a" sheetId="3" r:id="rId4"/>
    <sheet name="Tab 1" sheetId="4" r:id="rId5"/>
    <sheet name="Tab 2" sheetId="5" r:id="rId6"/>
    <sheet name="Tab 3" sheetId="6" r:id="rId7"/>
    <sheet name="Tab 4 (1)" sheetId="19" r:id="rId8"/>
    <sheet name="Tab 4 (2)" sheetId="20" r:id="rId9"/>
    <sheet name="Tab 4 (3)" sheetId="21" r:id="rId10"/>
    <sheet name="Tab 4 (4)" sheetId="22" r:id="rId11"/>
    <sheet name="Tab 4 (5)" sheetId="23" r:id="rId12"/>
    <sheet name="Tab 4 (6)" sheetId="24" r:id="rId13"/>
    <sheet name="Tab 4 (7)" sheetId="25" r:id="rId14"/>
    <sheet name="Tab 4 (8)" sheetId="26" r:id="rId15"/>
    <sheet name="Tab 4 (9)" sheetId="27" r:id="rId16"/>
    <sheet name="Tab 4 (X)" sheetId="28" r:id="rId17"/>
    <sheet name="Tab 5" sheetId="17" r:id="rId18"/>
  </sheets>
  <definedNames>
    <definedName name="_xlnm.Print_Area" localSheetId="2">'Dodatne upute'!$A$1:$B$10</definedName>
    <definedName name="_xlnm.Print_Area" localSheetId="1">'Suma svih tabela 4'!$B$1:$X$96</definedName>
    <definedName name="_xlnm.Print_Area" localSheetId="4">'Tab 1'!$B$1:$R$96</definedName>
    <definedName name="_xlnm.Print_Area" localSheetId="3">'Tab 1a'!$A$1:$Q$461</definedName>
    <definedName name="_xlnm.Print_Area" localSheetId="5">'Tab 2'!$B$1:$X$92</definedName>
    <definedName name="_xlnm.Print_Area" localSheetId="6">'Tab 3'!$B$1:$X$91</definedName>
    <definedName name="_xlnm.Print_Area" localSheetId="7">'Tab 4 (1)'!$B$1:$X$91</definedName>
    <definedName name="_xlnm.Print_Area" localSheetId="0">'Tab 4 (10)'!$B$1:$X$96</definedName>
    <definedName name="_xlnm.Print_Area" localSheetId="8">'Tab 4 (2)'!$B$1:$X$91</definedName>
    <definedName name="_xlnm.Print_Area" localSheetId="9">'Tab 4 (3)'!$B$1:$X$91</definedName>
    <definedName name="_xlnm.Print_Area" localSheetId="10">'Tab 4 (4)'!$B$1:$X$91</definedName>
    <definedName name="_xlnm.Print_Area" localSheetId="11">'Tab 4 (5)'!$B$1:$X$91</definedName>
    <definedName name="_xlnm.Print_Area" localSheetId="12">'Tab 4 (6)'!$B$1:$X$91</definedName>
    <definedName name="_xlnm.Print_Area" localSheetId="13">'Tab 4 (7)'!$B$1:$X$91</definedName>
    <definedName name="_xlnm.Print_Area" localSheetId="14">'Tab 4 (8)'!$B$1:$X$91</definedName>
    <definedName name="_xlnm.Print_Area" localSheetId="15">'Tab 4 (9)'!$B$1:$X$91</definedName>
    <definedName name="_xlnm.Print_Area" localSheetId="16">'Tab 4 (X)'!$B$1:$X$91</definedName>
    <definedName name="_xlnm.Print_Area" localSheetId="17">'Tab 5'!$A$1:$P$46</definedName>
    <definedName name="_xlnm.Print_Titles" localSheetId="1">'Suma svih tabela 4'!$10:$13</definedName>
    <definedName name="_xlnm.Print_Titles" localSheetId="3">'Tab 1a'!$8:$11</definedName>
    <definedName name="_xlnm.Print_Titles" localSheetId="5">'Tab 2'!$10:$13</definedName>
    <definedName name="_xlnm.Print_Titles" localSheetId="6">'Tab 3'!$10:$13</definedName>
    <definedName name="_xlnm.Print_Titles" localSheetId="7">'Tab 4 (1)'!$10:$13</definedName>
    <definedName name="_xlnm.Print_Titles" localSheetId="0">'Tab 4 (10)'!$10:$13</definedName>
    <definedName name="_xlnm.Print_Titles" localSheetId="8">'Tab 4 (2)'!$10:$13</definedName>
    <definedName name="_xlnm.Print_Titles" localSheetId="9">'Tab 4 (3)'!$10:$13</definedName>
    <definedName name="_xlnm.Print_Titles" localSheetId="10">'Tab 4 (4)'!$10:$13</definedName>
    <definedName name="_xlnm.Print_Titles" localSheetId="11">'Tab 4 (5)'!$10:$13</definedName>
    <definedName name="_xlnm.Print_Titles" localSheetId="12">'Tab 4 (6)'!$10:$13</definedName>
    <definedName name="_xlnm.Print_Titles" localSheetId="13">'Tab 4 (7)'!$10:$13</definedName>
    <definedName name="_xlnm.Print_Titles" localSheetId="14">'Tab 4 (8)'!$10:$13</definedName>
    <definedName name="_xlnm.Print_Titles" localSheetId="15">'Tab 4 (9)'!$10:$13</definedName>
    <definedName name="_xlnm.Print_Titles" localSheetId="16">'Tab 4 (X)'!$10:$13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6" i="3" l="1"/>
  <c r="D379" i="3"/>
  <c r="D380" i="3"/>
  <c r="D381" i="3"/>
  <c r="D382" i="3"/>
  <c r="D383" i="3"/>
  <c r="D369" i="3"/>
  <c r="D370" i="3"/>
  <c r="D371" i="3"/>
  <c r="D359" i="3"/>
  <c r="E16" i="30" l="1"/>
  <c r="F16" i="30"/>
  <c r="H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E17" i="30"/>
  <c r="F17" i="30"/>
  <c r="H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E18" i="30"/>
  <c r="F18" i="30"/>
  <c r="H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E19" i="30"/>
  <c r="F19" i="30"/>
  <c r="H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E20" i="30"/>
  <c r="F20" i="30"/>
  <c r="F14" i="30" s="1"/>
  <c r="H20" i="30"/>
  <c r="J20" i="30"/>
  <c r="K20" i="30"/>
  <c r="L20" i="30"/>
  <c r="M20" i="30"/>
  <c r="N20" i="30"/>
  <c r="O20" i="30"/>
  <c r="P20" i="30"/>
  <c r="Q20" i="30"/>
  <c r="R20" i="30"/>
  <c r="S20" i="30"/>
  <c r="T20" i="30"/>
  <c r="T14" i="30" s="1"/>
  <c r="U20" i="30"/>
  <c r="E21" i="30"/>
  <c r="F21" i="30"/>
  <c r="H21" i="30"/>
  <c r="J21" i="30"/>
  <c r="K21" i="30"/>
  <c r="L21" i="30"/>
  <c r="L14" i="30" s="1"/>
  <c r="M21" i="30"/>
  <c r="N21" i="30"/>
  <c r="O21" i="30"/>
  <c r="P21" i="30"/>
  <c r="Q21" i="30"/>
  <c r="R21" i="30"/>
  <c r="S21" i="30"/>
  <c r="T21" i="30"/>
  <c r="U21" i="30"/>
  <c r="E22" i="30"/>
  <c r="F22" i="30"/>
  <c r="H22" i="30"/>
  <c r="J22" i="30"/>
  <c r="K22" i="30"/>
  <c r="K14" i="30" s="1"/>
  <c r="L22" i="30"/>
  <c r="M22" i="30"/>
  <c r="N22" i="30"/>
  <c r="O22" i="30"/>
  <c r="P22" i="30"/>
  <c r="Q22" i="30"/>
  <c r="R22" i="30"/>
  <c r="S22" i="30"/>
  <c r="T22" i="30"/>
  <c r="U22" i="30"/>
  <c r="E23" i="30"/>
  <c r="F23" i="30"/>
  <c r="H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E24" i="30"/>
  <c r="F24" i="30"/>
  <c r="H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E25" i="30"/>
  <c r="F25" i="30"/>
  <c r="H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E39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E40" i="30"/>
  <c r="F40" i="30"/>
  <c r="G40" i="30"/>
  <c r="H40" i="30"/>
  <c r="I40" i="30"/>
  <c r="J40" i="30"/>
  <c r="K40" i="30"/>
  <c r="L40" i="30"/>
  <c r="M40" i="30"/>
  <c r="N40" i="30"/>
  <c r="O40" i="30"/>
  <c r="P40" i="30"/>
  <c r="Q40" i="30"/>
  <c r="R40" i="30"/>
  <c r="S40" i="30"/>
  <c r="T40" i="30"/>
  <c r="U40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E42" i="30"/>
  <c r="F42" i="30"/>
  <c r="G42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E44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E45" i="30"/>
  <c r="F45" i="30"/>
  <c r="G45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E48" i="30"/>
  <c r="F48" i="30"/>
  <c r="H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E49" i="30"/>
  <c r="F49" i="30"/>
  <c r="H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E50" i="30"/>
  <c r="F50" i="30"/>
  <c r="H50" i="30"/>
  <c r="J50" i="30"/>
  <c r="K50" i="30"/>
  <c r="L50" i="30"/>
  <c r="M50" i="30"/>
  <c r="N50" i="30"/>
  <c r="O50" i="30"/>
  <c r="P50" i="30"/>
  <c r="Q50" i="30"/>
  <c r="R50" i="30"/>
  <c r="S50" i="30"/>
  <c r="T50" i="30"/>
  <c r="U50" i="30"/>
  <c r="E51" i="30"/>
  <c r="F51" i="30"/>
  <c r="H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E52" i="30"/>
  <c r="F52" i="30"/>
  <c r="H52" i="30"/>
  <c r="J52" i="30"/>
  <c r="K52" i="30"/>
  <c r="L52" i="30"/>
  <c r="M52" i="30"/>
  <c r="N52" i="30"/>
  <c r="O52" i="30"/>
  <c r="P52" i="30"/>
  <c r="Q52" i="30"/>
  <c r="R52" i="30"/>
  <c r="S52" i="30"/>
  <c r="T52" i="30"/>
  <c r="U52" i="30"/>
  <c r="E53" i="30"/>
  <c r="F53" i="30"/>
  <c r="H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E54" i="30"/>
  <c r="F54" i="30"/>
  <c r="H54" i="30"/>
  <c r="J54" i="30"/>
  <c r="K54" i="30"/>
  <c r="L54" i="30"/>
  <c r="M54" i="30"/>
  <c r="N54" i="30"/>
  <c r="O54" i="30"/>
  <c r="P54" i="30"/>
  <c r="Q54" i="30"/>
  <c r="R54" i="30"/>
  <c r="S54" i="30"/>
  <c r="T54" i="30"/>
  <c r="U54" i="30"/>
  <c r="E55" i="30"/>
  <c r="F55" i="30"/>
  <c r="H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E56" i="30"/>
  <c r="F56" i="30"/>
  <c r="H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E57" i="30"/>
  <c r="F57" i="30"/>
  <c r="H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E58" i="30"/>
  <c r="F58" i="30"/>
  <c r="H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E59" i="30"/>
  <c r="F59" i="30"/>
  <c r="H59" i="30"/>
  <c r="J59" i="30"/>
  <c r="K59" i="30"/>
  <c r="L59" i="30"/>
  <c r="M59" i="30"/>
  <c r="N59" i="30"/>
  <c r="O59" i="30"/>
  <c r="P59" i="30"/>
  <c r="Q59" i="30"/>
  <c r="R59" i="30"/>
  <c r="S59" i="30"/>
  <c r="T59" i="30"/>
  <c r="U59" i="30"/>
  <c r="E60" i="30"/>
  <c r="F60" i="30"/>
  <c r="H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E61" i="30"/>
  <c r="F61" i="30"/>
  <c r="H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E62" i="30"/>
  <c r="F62" i="30"/>
  <c r="H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E63" i="30"/>
  <c r="F63" i="30"/>
  <c r="H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E65" i="30"/>
  <c r="F65" i="30"/>
  <c r="H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E66" i="30"/>
  <c r="F66" i="30"/>
  <c r="H66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E68" i="30"/>
  <c r="F68" i="30"/>
  <c r="H68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E70" i="30"/>
  <c r="F70" i="30"/>
  <c r="H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E73" i="30"/>
  <c r="F73" i="30"/>
  <c r="H73" i="30"/>
  <c r="J73" i="30"/>
  <c r="K73" i="30"/>
  <c r="L73" i="30"/>
  <c r="M73" i="30"/>
  <c r="N73" i="30"/>
  <c r="O73" i="30"/>
  <c r="P73" i="30"/>
  <c r="Q73" i="30"/>
  <c r="R73" i="30"/>
  <c r="S73" i="30"/>
  <c r="T73" i="30"/>
  <c r="U73" i="30"/>
  <c r="E74" i="30"/>
  <c r="F74" i="30"/>
  <c r="H74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E75" i="30"/>
  <c r="F75" i="30"/>
  <c r="H75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E76" i="30"/>
  <c r="F76" i="30"/>
  <c r="H76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E78" i="30"/>
  <c r="F78" i="30"/>
  <c r="H78" i="30"/>
  <c r="J78" i="30"/>
  <c r="K78" i="30"/>
  <c r="L78" i="30"/>
  <c r="M78" i="30"/>
  <c r="N78" i="30"/>
  <c r="O78" i="30"/>
  <c r="P78" i="30"/>
  <c r="Q78" i="30"/>
  <c r="R78" i="30"/>
  <c r="S78" i="30"/>
  <c r="T78" i="30"/>
  <c r="U78" i="30"/>
  <c r="E79" i="30"/>
  <c r="F79" i="30"/>
  <c r="H79" i="30"/>
  <c r="J79" i="30"/>
  <c r="K79" i="30"/>
  <c r="L79" i="30"/>
  <c r="M79" i="30"/>
  <c r="N79" i="30"/>
  <c r="O79" i="30"/>
  <c r="P79" i="30"/>
  <c r="Q79" i="30"/>
  <c r="R79" i="30"/>
  <c r="S79" i="30"/>
  <c r="T79" i="30"/>
  <c r="U79" i="30"/>
  <c r="E80" i="30"/>
  <c r="F80" i="30"/>
  <c r="H80" i="30"/>
  <c r="J80" i="30"/>
  <c r="K80" i="30"/>
  <c r="L80" i="30"/>
  <c r="M80" i="30"/>
  <c r="N80" i="30"/>
  <c r="O80" i="30"/>
  <c r="P80" i="30"/>
  <c r="Q80" i="30"/>
  <c r="R80" i="30"/>
  <c r="S80" i="30"/>
  <c r="T80" i="30"/>
  <c r="U80" i="30"/>
  <c r="E82" i="30"/>
  <c r="F82" i="30"/>
  <c r="H82" i="30"/>
  <c r="J82" i="30"/>
  <c r="K82" i="30"/>
  <c r="L82" i="30"/>
  <c r="M82" i="30"/>
  <c r="N82" i="30"/>
  <c r="O82" i="30"/>
  <c r="P82" i="30"/>
  <c r="Q82" i="30"/>
  <c r="R82" i="30"/>
  <c r="S82" i="30"/>
  <c r="T82" i="30"/>
  <c r="U82" i="30"/>
  <c r="E84" i="30"/>
  <c r="F84" i="30"/>
  <c r="H84" i="30"/>
  <c r="J84" i="30"/>
  <c r="K84" i="30"/>
  <c r="L84" i="30"/>
  <c r="M84" i="30"/>
  <c r="N84" i="30"/>
  <c r="O84" i="30"/>
  <c r="P84" i="30"/>
  <c r="Q84" i="30"/>
  <c r="R84" i="30"/>
  <c r="S84" i="30"/>
  <c r="T84" i="30"/>
  <c r="U84" i="30"/>
  <c r="E85" i="30"/>
  <c r="F85" i="30"/>
  <c r="H85" i="30"/>
  <c r="J85" i="30"/>
  <c r="K85" i="30"/>
  <c r="L85" i="30"/>
  <c r="M85" i="30"/>
  <c r="N85" i="30"/>
  <c r="O85" i="30"/>
  <c r="P85" i="30"/>
  <c r="Q85" i="30"/>
  <c r="R85" i="30"/>
  <c r="S85" i="30"/>
  <c r="T85" i="30"/>
  <c r="U85" i="30"/>
  <c r="E86" i="30"/>
  <c r="F86" i="30"/>
  <c r="H86" i="30"/>
  <c r="J86" i="30"/>
  <c r="K86" i="30"/>
  <c r="L86" i="30"/>
  <c r="M86" i="30"/>
  <c r="N86" i="30"/>
  <c r="O86" i="30"/>
  <c r="P86" i="30"/>
  <c r="Q86" i="30"/>
  <c r="R86" i="30"/>
  <c r="S86" i="30"/>
  <c r="T86" i="30"/>
  <c r="U86" i="30"/>
  <c r="E87" i="30"/>
  <c r="F87" i="30"/>
  <c r="H87" i="30"/>
  <c r="J87" i="30"/>
  <c r="K87" i="30"/>
  <c r="L87" i="30"/>
  <c r="M87" i="30"/>
  <c r="N87" i="30"/>
  <c r="O87" i="30"/>
  <c r="P87" i="30"/>
  <c r="Q87" i="30"/>
  <c r="R87" i="30"/>
  <c r="S87" i="30"/>
  <c r="T87" i="30"/>
  <c r="U87" i="30"/>
  <c r="E88" i="30"/>
  <c r="F88" i="30"/>
  <c r="H88" i="30"/>
  <c r="J88" i="30"/>
  <c r="K88" i="30"/>
  <c r="L88" i="30"/>
  <c r="M88" i="30"/>
  <c r="N88" i="30"/>
  <c r="O88" i="30"/>
  <c r="P88" i="30"/>
  <c r="Q88" i="30"/>
  <c r="R88" i="30"/>
  <c r="S88" i="30"/>
  <c r="T88" i="30"/>
  <c r="U88" i="30"/>
  <c r="E89" i="30"/>
  <c r="F89" i="30"/>
  <c r="H89" i="30"/>
  <c r="J89" i="30"/>
  <c r="K89" i="30"/>
  <c r="L89" i="30"/>
  <c r="M89" i="30"/>
  <c r="N89" i="30"/>
  <c r="O89" i="30"/>
  <c r="P89" i="30"/>
  <c r="Q89" i="30"/>
  <c r="R89" i="30"/>
  <c r="S89" i="30"/>
  <c r="T89" i="30"/>
  <c r="U89" i="30"/>
  <c r="F15" i="30"/>
  <c r="H15" i="30"/>
  <c r="J15" i="30"/>
  <c r="K15" i="30"/>
  <c r="L15" i="30"/>
  <c r="M15" i="30"/>
  <c r="N15" i="30"/>
  <c r="O15" i="30"/>
  <c r="P15" i="30"/>
  <c r="Q15" i="30"/>
  <c r="Q14" i="30" s="1"/>
  <c r="R15" i="30"/>
  <c r="S15" i="30"/>
  <c r="T15" i="30"/>
  <c r="U15" i="30"/>
  <c r="E15" i="30"/>
  <c r="X83" i="30"/>
  <c r="W83" i="30"/>
  <c r="V83" i="30"/>
  <c r="X81" i="30"/>
  <c r="W81" i="30"/>
  <c r="V81" i="30"/>
  <c r="X77" i="30"/>
  <c r="W77" i="30"/>
  <c r="V77" i="30"/>
  <c r="X72" i="30"/>
  <c r="X71" i="30" s="1"/>
  <c r="W72" i="30"/>
  <c r="W71" i="30" s="1"/>
  <c r="V72" i="30"/>
  <c r="V71" i="30" s="1"/>
  <c r="X69" i="30"/>
  <c r="W69" i="30"/>
  <c r="V69" i="30"/>
  <c r="X67" i="30"/>
  <c r="W67" i="30"/>
  <c r="V67" i="30"/>
  <c r="X64" i="30"/>
  <c r="W64" i="30"/>
  <c r="V64" i="30"/>
  <c r="X47" i="30"/>
  <c r="W47" i="30"/>
  <c r="V47" i="30"/>
  <c r="X38" i="30"/>
  <c r="W38" i="30"/>
  <c r="V38" i="30"/>
  <c r="X27" i="30"/>
  <c r="X26" i="30" s="1"/>
  <c r="W27" i="30"/>
  <c r="W26" i="30" s="1"/>
  <c r="V27" i="30"/>
  <c r="V26" i="30" s="1"/>
  <c r="X14" i="30"/>
  <c r="W14" i="30"/>
  <c r="V14" i="30"/>
  <c r="P14" i="30" l="1"/>
  <c r="S14" i="30"/>
  <c r="E14" i="30"/>
  <c r="O14" i="30"/>
  <c r="N14" i="30"/>
  <c r="H14" i="30"/>
  <c r="R14" i="30"/>
  <c r="J14" i="30"/>
  <c r="U14" i="30"/>
  <c r="M14" i="30"/>
  <c r="W90" i="30"/>
  <c r="X90" i="30"/>
  <c r="V90" i="30"/>
  <c r="E16" i="29"/>
  <c r="F16" i="29"/>
  <c r="H16" i="29"/>
  <c r="J16" i="29"/>
  <c r="K16" i="29"/>
  <c r="L16" i="29"/>
  <c r="L14" i="29" s="1"/>
  <c r="M16" i="29"/>
  <c r="N16" i="29"/>
  <c r="O16" i="29"/>
  <c r="P16" i="29"/>
  <c r="Q16" i="29"/>
  <c r="R16" i="29"/>
  <c r="S16" i="29"/>
  <c r="T16" i="29"/>
  <c r="U16" i="29"/>
  <c r="E17" i="29"/>
  <c r="F17" i="29"/>
  <c r="H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E18" i="29"/>
  <c r="F18" i="29"/>
  <c r="H18" i="29"/>
  <c r="J18" i="29"/>
  <c r="J14" i="29" s="1"/>
  <c r="K18" i="29"/>
  <c r="L18" i="29"/>
  <c r="M18" i="29"/>
  <c r="N18" i="29"/>
  <c r="O18" i="29"/>
  <c r="P18" i="29"/>
  <c r="Q18" i="29"/>
  <c r="R18" i="29"/>
  <c r="S18" i="29"/>
  <c r="T18" i="29"/>
  <c r="U18" i="29"/>
  <c r="E19" i="29"/>
  <c r="F19" i="29"/>
  <c r="H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E20" i="29"/>
  <c r="F20" i="29"/>
  <c r="H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U14" i="29" s="1"/>
  <c r="E21" i="29"/>
  <c r="F21" i="29"/>
  <c r="H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E22" i="29"/>
  <c r="F22" i="29"/>
  <c r="H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E23" i="29"/>
  <c r="F23" i="29"/>
  <c r="H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E24" i="29"/>
  <c r="F24" i="29"/>
  <c r="H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E25" i="29"/>
  <c r="F25" i="29"/>
  <c r="H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U31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E48" i="29"/>
  <c r="F48" i="29"/>
  <c r="H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E49" i="29"/>
  <c r="F49" i="29"/>
  <c r="H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E50" i="29"/>
  <c r="F50" i="29"/>
  <c r="H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E51" i="29"/>
  <c r="F51" i="29"/>
  <c r="H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E52" i="29"/>
  <c r="F52" i="29"/>
  <c r="H52" i="29"/>
  <c r="J52" i="29"/>
  <c r="K52" i="29"/>
  <c r="L52" i="29"/>
  <c r="M52" i="29"/>
  <c r="N52" i="29"/>
  <c r="O52" i="29"/>
  <c r="P52" i="29"/>
  <c r="Q52" i="29"/>
  <c r="R52" i="29"/>
  <c r="S52" i="29"/>
  <c r="T52" i="29"/>
  <c r="U52" i="29"/>
  <c r="E53" i="29"/>
  <c r="F53" i="29"/>
  <c r="H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E54" i="29"/>
  <c r="F54" i="29"/>
  <c r="H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E55" i="29"/>
  <c r="F55" i="29"/>
  <c r="H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E56" i="29"/>
  <c r="F56" i="29"/>
  <c r="H56" i="29"/>
  <c r="J56" i="29"/>
  <c r="K56" i="29"/>
  <c r="L56" i="29"/>
  <c r="M56" i="29"/>
  <c r="N56" i="29"/>
  <c r="O56" i="29"/>
  <c r="P56" i="29"/>
  <c r="Q56" i="29"/>
  <c r="R56" i="29"/>
  <c r="S56" i="29"/>
  <c r="T56" i="29"/>
  <c r="U56" i="29"/>
  <c r="E57" i="29"/>
  <c r="F57" i="29"/>
  <c r="H57" i="29"/>
  <c r="J57" i="29"/>
  <c r="K57" i="29"/>
  <c r="L57" i="29"/>
  <c r="M57" i="29"/>
  <c r="N57" i="29"/>
  <c r="O57" i="29"/>
  <c r="P57" i="29"/>
  <c r="Q57" i="29"/>
  <c r="R57" i="29"/>
  <c r="S57" i="29"/>
  <c r="T57" i="29"/>
  <c r="U57" i="29"/>
  <c r="E58" i="29"/>
  <c r="F58" i="29"/>
  <c r="H58" i="29"/>
  <c r="J58" i="29"/>
  <c r="K58" i="29"/>
  <c r="L58" i="29"/>
  <c r="M58" i="29"/>
  <c r="N58" i="29"/>
  <c r="O58" i="29"/>
  <c r="P58" i="29"/>
  <c r="Q58" i="29"/>
  <c r="R58" i="29"/>
  <c r="S58" i="29"/>
  <c r="T58" i="29"/>
  <c r="U58" i="29"/>
  <c r="E59" i="29"/>
  <c r="F59" i="29"/>
  <c r="H59" i="29"/>
  <c r="J59" i="29"/>
  <c r="K59" i="29"/>
  <c r="L59" i="29"/>
  <c r="M59" i="29"/>
  <c r="N59" i="29"/>
  <c r="O59" i="29"/>
  <c r="P59" i="29"/>
  <c r="Q59" i="29"/>
  <c r="R59" i="29"/>
  <c r="S59" i="29"/>
  <c r="T59" i="29"/>
  <c r="U59" i="29"/>
  <c r="E60" i="29"/>
  <c r="F60" i="29"/>
  <c r="H60" i="29"/>
  <c r="J60" i="29"/>
  <c r="K60" i="29"/>
  <c r="L60" i="29"/>
  <c r="M60" i="29"/>
  <c r="N60" i="29"/>
  <c r="O60" i="29"/>
  <c r="P60" i="29"/>
  <c r="Q60" i="29"/>
  <c r="R60" i="29"/>
  <c r="S60" i="29"/>
  <c r="T60" i="29"/>
  <c r="U60" i="29"/>
  <c r="E61" i="29"/>
  <c r="F61" i="29"/>
  <c r="H61" i="29"/>
  <c r="J61" i="29"/>
  <c r="K61" i="29"/>
  <c r="L61" i="29"/>
  <c r="M61" i="29"/>
  <c r="N61" i="29"/>
  <c r="O61" i="29"/>
  <c r="P61" i="29"/>
  <c r="Q61" i="29"/>
  <c r="R61" i="29"/>
  <c r="S61" i="29"/>
  <c r="T61" i="29"/>
  <c r="U61" i="29"/>
  <c r="E62" i="29"/>
  <c r="F62" i="29"/>
  <c r="H62" i="29"/>
  <c r="J62" i="29"/>
  <c r="K62" i="29"/>
  <c r="L62" i="29"/>
  <c r="M62" i="29"/>
  <c r="N62" i="29"/>
  <c r="O62" i="29"/>
  <c r="P62" i="29"/>
  <c r="Q62" i="29"/>
  <c r="R62" i="29"/>
  <c r="S62" i="29"/>
  <c r="T62" i="29"/>
  <c r="U62" i="29"/>
  <c r="E63" i="29"/>
  <c r="F63" i="29"/>
  <c r="H63" i="29"/>
  <c r="J63" i="29"/>
  <c r="K63" i="29"/>
  <c r="L63" i="29"/>
  <c r="M63" i="29"/>
  <c r="N63" i="29"/>
  <c r="O63" i="29"/>
  <c r="P63" i="29"/>
  <c r="Q63" i="29"/>
  <c r="R63" i="29"/>
  <c r="S63" i="29"/>
  <c r="T63" i="29"/>
  <c r="U63" i="29"/>
  <c r="E65" i="29"/>
  <c r="F65" i="29"/>
  <c r="H65" i="29"/>
  <c r="J65" i="29"/>
  <c r="K65" i="29"/>
  <c r="L65" i="29"/>
  <c r="M65" i="29"/>
  <c r="N65" i="29"/>
  <c r="O65" i="29"/>
  <c r="P65" i="29"/>
  <c r="Q65" i="29"/>
  <c r="R65" i="29"/>
  <c r="S65" i="29"/>
  <c r="T65" i="29"/>
  <c r="U65" i="29"/>
  <c r="E66" i="29"/>
  <c r="F66" i="29"/>
  <c r="H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E68" i="29"/>
  <c r="F68" i="29"/>
  <c r="H68" i="29"/>
  <c r="J68" i="29"/>
  <c r="K68" i="29"/>
  <c r="L68" i="29"/>
  <c r="M68" i="29"/>
  <c r="N68" i="29"/>
  <c r="O68" i="29"/>
  <c r="P68" i="29"/>
  <c r="Q68" i="29"/>
  <c r="R68" i="29"/>
  <c r="S68" i="29"/>
  <c r="T68" i="29"/>
  <c r="U68" i="29"/>
  <c r="E70" i="29"/>
  <c r="F70" i="29"/>
  <c r="H70" i="29"/>
  <c r="J70" i="29"/>
  <c r="K70" i="29"/>
  <c r="L70" i="29"/>
  <c r="M70" i="29"/>
  <c r="N70" i="29"/>
  <c r="O70" i="29"/>
  <c r="P70" i="29"/>
  <c r="Q70" i="29"/>
  <c r="R70" i="29"/>
  <c r="S70" i="29"/>
  <c r="T70" i="29"/>
  <c r="U70" i="29"/>
  <c r="E73" i="29"/>
  <c r="F73" i="29"/>
  <c r="H73" i="29"/>
  <c r="J73" i="29"/>
  <c r="K73" i="29"/>
  <c r="L73" i="29"/>
  <c r="M73" i="29"/>
  <c r="N73" i="29"/>
  <c r="O73" i="29"/>
  <c r="P73" i="29"/>
  <c r="Q73" i="29"/>
  <c r="R73" i="29"/>
  <c r="S73" i="29"/>
  <c r="T73" i="29"/>
  <c r="U73" i="29"/>
  <c r="E74" i="29"/>
  <c r="F74" i="29"/>
  <c r="H74" i="29"/>
  <c r="J74" i="29"/>
  <c r="K74" i="29"/>
  <c r="L74" i="29"/>
  <c r="M74" i="29"/>
  <c r="N74" i="29"/>
  <c r="O74" i="29"/>
  <c r="P74" i="29"/>
  <c r="Q74" i="29"/>
  <c r="R74" i="29"/>
  <c r="S74" i="29"/>
  <c r="T74" i="29"/>
  <c r="U74" i="29"/>
  <c r="E75" i="29"/>
  <c r="F75" i="29"/>
  <c r="H75" i="29"/>
  <c r="J75" i="29"/>
  <c r="K75" i="29"/>
  <c r="L75" i="29"/>
  <c r="M75" i="29"/>
  <c r="N75" i="29"/>
  <c r="O75" i="29"/>
  <c r="P75" i="29"/>
  <c r="Q75" i="29"/>
  <c r="R75" i="29"/>
  <c r="S75" i="29"/>
  <c r="T75" i="29"/>
  <c r="U75" i="29"/>
  <c r="E76" i="29"/>
  <c r="F76" i="29"/>
  <c r="H76" i="29"/>
  <c r="J76" i="29"/>
  <c r="K76" i="29"/>
  <c r="L76" i="29"/>
  <c r="M76" i="29"/>
  <c r="N76" i="29"/>
  <c r="O76" i="29"/>
  <c r="P76" i="29"/>
  <c r="Q76" i="29"/>
  <c r="R76" i="29"/>
  <c r="S76" i="29"/>
  <c r="T76" i="29"/>
  <c r="U76" i="29"/>
  <c r="E78" i="29"/>
  <c r="F78" i="29"/>
  <c r="H78" i="29"/>
  <c r="J78" i="29"/>
  <c r="K78" i="29"/>
  <c r="L78" i="29"/>
  <c r="M78" i="29"/>
  <c r="N78" i="29"/>
  <c r="O78" i="29"/>
  <c r="P78" i="29"/>
  <c r="Q78" i="29"/>
  <c r="R78" i="29"/>
  <c r="S78" i="29"/>
  <c r="T78" i="29"/>
  <c r="U78" i="29"/>
  <c r="E79" i="29"/>
  <c r="F79" i="29"/>
  <c r="H79" i="29"/>
  <c r="J79" i="29"/>
  <c r="K79" i="29"/>
  <c r="L79" i="29"/>
  <c r="M79" i="29"/>
  <c r="N79" i="29"/>
  <c r="O79" i="29"/>
  <c r="P79" i="29"/>
  <c r="Q79" i="29"/>
  <c r="R79" i="29"/>
  <c r="S79" i="29"/>
  <c r="T79" i="29"/>
  <c r="U79" i="29"/>
  <c r="E80" i="29"/>
  <c r="F80" i="29"/>
  <c r="H80" i="29"/>
  <c r="J80" i="29"/>
  <c r="K80" i="29"/>
  <c r="L80" i="29"/>
  <c r="M80" i="29"/>
  <c r="N80" i="29"/>
  <c r="O80" i="29"/>
  <c r="P80" i="29"/>
  <c r="Q80" i="29"/>
  <c r="R80" i="29"/>
  <c r="S80" i="29"/>
  <c r="T80" i="29"/>
  <c r="U80" i="29"/>
  <c r="E82" i="29"/>
  <c r="F82" i="29"/>
  <c r="H82" i="29"/>
  <c r="J82" i="29"/>
  <c r="K82" i="29"/>
  <c r="L82" i="29"/>
  <c r="M82" i="29"/>
  <c r="N82" i="29"/>
  <c r="O82" i="29"/>
  <c r="P82" i="29"/>
  <c r="Q82" i="29"/>
  <c r="R82" i="29"/>
  <c r="S82" i="29"/>
  <c r="T82" i="29"/>
  <c r="U82" i="29"/>
  <c r="E84" i="29"/>
  <c r="F84" i="29"/>
  <c r="H84" i="29"/>
  <c r="J84" i="29"/>
  <c r="K84" i="29"/>
  <c r="L84" i="29"/>
  <c r="M84" i="29"/>
  <c r="N84" i="29"/>
  <c r="O84" i="29"/>
  <c r="P84" i="29"/>
  <c r="Q84" i="29"/>
  <c r="R84" i="29"/>
  <c r="S84" i="29"/>
  <c r="T84" i="29"/>
  <c r="U84" i="29"/>
  <c r="E85" i="29"/>
  <c r="F85" i="29"/>
  <c r="H85" i="29"/>
  <c r="J85" i="29"/>
  <c r="K85" i="29"/>
  <c r="L85" i="29"/>
  <c r="M85" i="29"/>
  <c r="N85" i="29"/>
  <c r="O85" i="29"/>
  <c r="P85" i="29"/>
  <c r="Q85" i="29"/>
  <c r="R85" i="29"/>
  <c r="S85" i="29"/>
  <c r="T85" i="29"/>
  <c r="U85" i="29"/>
  <c r="E86" i="29"/>
  <c r="F86" i="29"/>
  <c r="H86" i="29"/>
  <c r="J86" i="29"/>
  <c r="K86" i="29"/>
  <c r="L86" i="29"/>
  <c r="M86" i="29"/>
  <c r="N86" i="29"/>
  <c r="O86" i="29"/>
  <c r="P86" i="29"/>
  <c r="Q86" i="29"/>
  <c r="R86" i="29"/>
  <c r="S86" i="29"/>
  <c r="T86" i="29"/>
  <c r="U86" i="29"/>
  <c r="E87" i="29"/>
  <c r="F87" i="29"/>
  <c r="H87" i="29"/>
  <c r="J87" i="29"/>
  <c r="K87" i="29"/>
  <c r="L87" i="29"/>
  <c r="M87" i="29"/>
  <c r="N87" i="29"/>
  <c r="O87" i="29"/>
  <c r="P87" i="29"/>
  <c r="Q87" i="29"/>
  <c r="R87" i="29"/>
  <c r="S87" i="29"/>
  <c r="T87" i="29"/>
  <c r="U87" i="29"/>
  <c r="E88" i="29"/>
  <c r="F88" i="29"/>
  <c r="H88" i="29"/>
  <c r="J88" i="29"/>
  <c r="K88" i="29"/>
  <c r="L88" i="29"/>
  <c r="M88" i="29"/>
  <c r="N88" i="29"/>
  <c r="O88" i="29"/>
  <c r="P88" i="29"/>
  <c r="Q88" i="29"/>
  <c r="R88" i="29"/>
  <c r="S88" i="29"/>
  <c r="T88" i="29"/>
  <c r="U88" i="29"/>
  <c r="E89" i="29"/>
  <c r="F89" i="29"/>
  <c r="H89" i="29"/>
  <c r="J89" i="29"/>
  <c r="K89" i="29"/>
  <c r="L89" i="29"/>
  <c r="M89" i="29"/>
  <c r="N89" i="29"/>
  <c r="O89" i="29"/>
  <c r="P89" i="29"/>
  <c r="Q89" i="29"/>
  <c r="R89" i="29"/>
  <c r="S89" i="29"/>
  <c r="T89" i="29"/>
  <c r="U89" i="29"/>
  <c r="F15" i="29"/>
  <c r="H15" i="29"/>
  <c r="J15" i="29"/>
  <c r="K15" i="29"/>
  <c r="L15" i="29"/>
  <c r="M15" i="29"/>
  <c r="N15" i="29"/>
  <c r="O15" i="29"/>
  <c r="P15" i="29"/>
  <c r="P14" i="29" s="1"/>
  <c r="Q15" i="29"/>
  <c r="R15" i="29"/>
  <c r="S15" i="29"/>
  <c r="S14" i="29" s="1"/>
  <c r="T15" i="29"/>
  <c r="U15" i="29"/>
  <c r="E15" i="29"/>
  <c r="X83" i="29"/>
  <c r="W83" i="29"/>
  <c r="V83" i="29"/>
  <c r="X81" i="29"/>
  <c r="W81" i="29"/>
  <c r="V81" i="29"/>
  <c r="X77" i="29"/>
  <c r="W77" i="29"/>
  <c r="V77" i="29"/>
  <c r="X72" i="29"/>
  <c r="W72" i="29"/>
  <c r="V72" i="29"/>
  <c r="X71" i="29"/>
  <c r="W71" i="29"/>
  <c r="V71" i="29"/>
  <c r="X69" i="29"/>
  <c r="W69" i="29"/>
  <c r="V69" i="29"/>
  <c r="X67" i="29"/>
  <c r="W67" i="29"/>
  <c r="V67" i="29"/>
  <c r="X64" i="29"/>
  <c r="W64" i="29"/>
  <c r="V64" i="29"/>
  <c r="X47" i="29"/>
  <c r="W47" i="29"/>
  <c r="V47" i="29"/>
  <c r="X38" i="29"/>
  <c r="W38" i="29"/>
  <c r="V38" i="29"/>
  <c r="X27" i="29"/>
  <c r="W27" i="29"/>
  <c r="V27" i="29"/>
  <c r="X26" i="29"/>
  <c r="W26" i="29"/>
  <c r="W90" i="29" s="1"/>
  <c r="V26" i="29"/>
  <c r="V90" i="29" s="1"/>
  <c r="X14" i="29"/>
  <c r="X90" i="29" s="1"/>
  <c r="W14" i="29"/>
  <c r="V14" i="29"/>
  <c r="K14" i="29"/>
  <c r="F14" i="29"/>
  <c r="Q14" i="29" l="1"/>
  <c r="R14" i="29"/>
  <c r="T14" i="29"/>
  <c r="O14" i="29"/>
  <c r="M14" i="29"/>
  <c r="N14" i="29"/>
  <c r="H14" i="29"/>
  <c r="E14" i="29"/>
  <c r="J73" i="4"/>
  <c r="K73" i="4"/>
  <c r="L73" i="4"/>
  <c r="M73" i="4"/>
  <c r="N73" i="4"/>
  <c r="O73" i="4"/>
  <c r="P73" i="4"/>
  <c r="Q73" i="4"/>
  <c r="R73" i="4"/>
  <c r="J74" i="4"/>
  <c r="K74" i="4"/>
  <c r="L74" i="4"/>
  <c r="M74" i="4"/>
  <c r="N74" i="4"/>
  <c r="O74" i="4"/>
  <c r="P74" i="4"/>
  <c r="Q74" i="4"/>
  <c r="R74" i="4"/>
  <c r="J75" i="4"/>
  <c r="K75" i="4"/>
  <c r="L75" i="4"/>
  <c r="M75" i="4"/>
  <c r="N75" i="4"/>
  <c r="O75" i="4"/>
  <c r="P75" i="4"/>
  <c r="Q75" i="4"/>
  <c r="R75" i="4"/>
  <c r="J76" i="4"/>
  <c r="K76" i="4"/>
  <c r="L76" i="4"/>
  <c r="M76" i="4"/>
  <c r="N76" i="4"/>
  <c r="O76" i="4"/>
  <c r="P76" i="4"/>
  <c r="Q76" i="4"/>
  <c r="R76" i="4"/>
  <c r="J78" i="4"/>
  <c r="K78" i="4"/>
  <c r="L78" i="4"/>
  <c r="M78" i="4"/>
  <c r="N78" i="4"/>
  <c r="O78" i="4"/>
  <c r="P78" i="4"/>
  <c r="Q78" i="4"/>
  <c r="R78" i="4"/>
  <c r="J79" i="4"/>
  <c r="K79" i="4"/>
  <c r="L79" i="4"/>
  <c r="M79" i="4"/>
  <c r="N79" i="4"/>
  <c r="O79" i="4"/>
  <c r="P79" i="4"/>
  <c r="Q79" i="4"/>
  <c r="R79" i="4"/>
  <c r="R72" i="4"/>
  <c r="Q72" i="4"/>
  <c r="P72" i="4"/>
  <c r="O72" i="4"/>
  <c r="N72" i="4"/>
  <c r="M72" i="4"/>
  <c r="L72" i="4"/>
  <c r="K72" i="4"/>
  <c r="J72" i="4"/>
  <c r="I38" i="4"/>
  <c r="J38" i="4"/>
  <c r="K38" i="4"/>
  <c r="L38" i="4"/>
  <c r="M38" i="4"/>
  <c r="N38" i="4"/>
  <c r="O38" i="4"/>
  <c r="P38" i="4"/>
  <c r="Q38" i="4"/>
  <c r="R38" i="4"/>
  <c r="I39" i="4"/>
  <c r="J39" i="4"/>
  <c r="K39" i="4"/>
  <c r="L39" i="4"/>
  <c r="M39" i="4"/>
  <c r="N39" i="4"/>
  <c r="O39" i="4"/>
  <c r="P39" i="4"/>
  <c r="Q39" i="4"/>
  <c r="R39" i="4"/>
  <c r="I40" i="4"/>
  <c r="J40" i="4"/>
  <c r="K40" i="4"/>
  <c r="L40" i="4"/>
  <c r="M40" i="4"/>
  <c r="N40" i="4"/>
  <c r="O40" i="4"/>
  <c r="P40" i="4"/>
  <c r="Q40" i="4"/>
  <c r="R40" i="4"/>
  <c r="I41" i="4"/>
  <c r="J41" i="4"/>
  <c r="K41" i="4"/>
  <c r="L41" i="4"/>
  <c r="M41" i="4"/>
  <c r="N41" i="4"/>
  <c r="O41" i="4"/>
  <c r="P41" i="4"/>
  <c r="Q41" i="4"/>
  <c r="R41" i="4"/>
  <c r="I42" i="4"/>
  <c r="J42" i="4"/>
  <c r="K42" i="4"/>
  <c r="L42" i="4"/>
  <c r="M42" i="4"/>
  <c r="N42" i="4"/>
  <c r="O42" i="4"/>
  <c r="P42" i="4"/>
  <c r="Q42" i="4"/>
  <c r="R42" i="4"/>
  <c r="I43" i="4"/>
  <c r="J43" i="4"/>
  <c r="K43" i="4"/>
  <c r="L43" i="4"/>
  <c r="M43" i="4"/>
  <c r="N43" i="4"/>
  <c r="O43" i="4"/>
  <c r="P43" i="4"/>
  <c r="Q43" i="4"/>
  <c r="R43" i="4"/>
  <c r="I44" i="4"/>
  <c r="J44" i="4"/>
  <c r="K44" i="4"/>
  <c r="L44" i="4"/>
  <c r="M44" i="4"/>
  <c r="N44" i="4"/>
  <c r="O44" i="4"/>
  <c r="P44" i="4"/>
  <c r="Q44" i="4"/>
  <c r="R44" i="4"/>
  <c r="I45" i="4"/>
  <c r="J45" i="4"/>
  <c r="K45" i="4"/>
  <c r="L45" i="4"/>
  <c r="M45" i="4"/>
  <c r="N45" i="4"/>
  <c r="O45" i="4"/>
  <c r="P45" i="4"/>
  <c r="Q45" i="4"/>
  <c r="R45" i="4"/>
  <c r="I46" i="4"/>
  <c r="J46" i="4"/>
  <c r="K46" i="4"/>
  <c r="L46" i="4"/>
  <c r="M46" i="4"/>
  <c r="N46" i="4"/>
  <c r="O46" i="4"/>
  <c r="P46" i="4"/>
  <c r="Q46" i="4"/>
  <c r="R46" i="4"/>
  <c r="J47" i="4"/>
  <c r="K47" i="4"/>
  <c r="L47" i="4"/>
  <c r="M47" i="4"/>
  <c r="N47" i="4"/>
  <c r="O47" i="4"/>
  <c r="P47" i="4"/>
  <c r="Q47" i="4"/>
  <c r="R47" i="4"/>
  <c r="J48" i="4"/>
  <c r="K48" i="4"/>
  <c r="L48" i="4"/>
  <c r="M48" i="4"/>
  <c r="N48" i="4"/>
  <c r="O48" i="4"/>
  <c r="P48" i="4"/>
  <c r="Q48" i="4"/>
  <c r="R48" i="4"/>
  <c r="J49" i="4"/>
  <c r="K49" i="4"/>
  <c r="L49" i="4"/>
  <c r="M49" i="4"/>
  <c r="N49" i="4"/>
  <c r="O49" i="4"/>
  <c r="P49" i="4"/>
  <c r="Q49" i="4"/>
  <c r="R49" i="4"/>
  <c r="J50" i="4"/>
  <c r="K50" i="4"/>
  <c r="L50" i="4"/>
  <c r="M50" i="4"/>
  <c r="N50" i="4"/>
  <c r="O50" i="4"/>
  <c r="P50" i="4"/>
  <c r="Q50" i="4"/>
  <c r="R50" i="4"/>
  <c r="J51" i="4"/>
  <c r="K51" i="4"/>
  <c r="L51" i="4"/>
  <c r="M51" i="4"/>
  <c r="N51" i="4"/>
  <c r="O51" i="4"/>
  <c r="P51" i="4"/>
  <c r="Q51" i="4"/>
  <c r="R51" i="4"/>
  <c r="J52" i="4"/>
  <c r="K52" i="4"/>
  <c r="L52" i="4"/>
  <c r="M52" i="4"/>
  <c r="N52" i="4"/>
  <c r="O52" i="4"/>
  <c r="P52" i="4"/>
  <c r="Q52" i="4"/>
  <c r="R52" i="4"/>
  <c r="J53" i="4"/>
  <c r="K53" i="4"/>
  <c r="L53" i="4"/>
  <c r="M53" i="4"/>
  <c r="N53" i="4"/>
  <c r="O53" i="4"/>
  <c r="P53" i="4"/>
  <c r="Q53" i="4"/>
  <c r="R53" i="4"/>
  <c r="J54" i="4"/>
  <c r="K54" i="4"/>
  <c r="L54" i="4"/>
  <c r="M54" i="4"/>
  <c r="N54" i="4"/>
  <c r="O54" i="4"/>
  <c r="P54" i="4"/>
  <c r="Q54" i="4"/>
  <c r="R54" i="4"/>
  <c r="J55" i="4"/>
  <c r="K55" i="4"/>
  <c r="L55" i="4"/>
  <c r="M55" i="4"/>
  <c r="N55" i="4"/>
  <c r="O55" i="4"/>
  <c r="P55" i="4"/>
  <c r="Q55" i="4"/>
  <c r="R55" i="4"/>
  <c r="J56" i="4"/>
  <c r="K56" i="4"/>
  <c r="L56" i="4"/>
  <c r="M56" i="4"/>
  <c r="N56" i="4"/>
  <c r="O56" i="4"/>
  <c r="P56" i="4"/>
  <c r="Q56" i="4"/>
  <c r="R56" i="4"/>
  <c r="J57" i="4"/>
  <c r="K57" i="4"/>
  <c r="L57" i="4"/>
  <c r="M57" i="4"/>
  <c r="N57" i="4"/>
  <c r="O57" i="4"/>
  <c r="P57" i="4"/>
  <c r="Q57" i="4"/>
  <c r="R57" i="4"/>
  <c r="J58" i="4"/>
  <c r="K58" i="4"/>
  <c r="L58" i="4"/>
  <c r="M58" i="4"/>
  <c r="N58" i="4"/>
  <c r="O58" i="4"/>
  <c r="P58" i="4"/>
  <c r="Q58" i="4"/>
  <c r="R58" i="4"/>
  <c r="J59" i="4"/>
  <c r="K59" i="4"/>
  <c r="L59" i="4"/>
  <c r="M59" i="4"/>
  <c r="N59" i="4"/>
  <c r="O59" i="4"/>
  <c r="P59" i="4"/>
  <c r="Q59" i="4"/>
  <c r="R59" i="4"/>
  <c r="J60" i="4"/>
  <c r="K60" i="4"/>
  <c r="L60" i="4"/>
  <c r="M60" i="4"/>
  <c r="N60" i="4"/>
  <c r="O60" i="4"/>
  <c r="P60" i="4"/>
  <c r="Q60" i="4"/>
  <c r="R60" i="4"/>
  <c r="J61" i="4"/>
  <c r="K61" i="4"/>
  <c r="L61" i="4"/>
  <c r="M61" i="4"/>
  <c r="N61" i="4"/>
  <c r="O61" i="4"/>
  <c r="P61" i="4"/>
  <c r="Q61" i="4"/>
  <c r="R61" i="4"/>
  <c r="J62" i="4"/>
  <c r="K62" i="4"/>
  <c r="L62" i="4"/>
  <c r="M62" i="4"/>
  <c r="N62" i="4"/>
  <c r="O62" i="4"/>
  <c r="P62" i="4"/>
  <c r="Q62" i="4"/>
  <c r="R62" i="4"/>
  <c r="J63" i="4"/>
  <c r="K63" i="4"/>
  <c r="L63" i="4"/>
  <c r="M63" i="4"/>
  <c r="N63" i="4"/>
  <c r="O63" i="4"/>
  <c r="P63" i="4"/>
  <c r="Q63" i="4"/>
  <c r="R63" i="4"/>
  <c r="J64" i="4"/>
  <c r="K64" i="4"/>
  <c r="L64" i="4"/>
  <c r="M64" i="4"/>
  <c r="N64" i="4"/>
  <c r="O64" i="4"/>
  <c r="P64" i="4"/>
  <c r="Q64" i="4"/>
  <c r="R64" i="4"/>
  <c r="J65" i="4"/>
  <c r="K65" i="4"/>
  <c r="L65" i="4"/>
  <c r="M65" i="4"/>
  <c r="N65" i="4"/>
  <c r="O65" i="4"/>
  <c r="P65" i="4"/>
  <c r="Q65" i="4"/>
  <c r="R65" i="4"/>
  <c r="J66" i="4"/>
  <c r="K66" i="4"/>
  <c r="L66" i="4"/>
  <c r="M66" i="4"/>
  <c r="N66" i="4"/>
  <c r="O66" i="4"/>
  <c r="P66" i="4"/>
  <c r="Q66" i="4"/>
  <c r="R66" i="4"/>
  <c r="J69" i="4"/>
  <c r="K69" i="4"/>
  <c r="L69" i="4"/>
  <c r="M69" i="4"/>
  <c r="N69" i="4"/>
  <c r="O69" i="4"/>
  <c r="P69" i="4"/>
  <c r="Q69" i="4"/>
  <c r="R69" i="4"/>
  <c r="J70" i="4"/>
  <c r="K70" i="4"/>
  <c r="L70" i="4"/>
  <c r="M70" i="4"/>
  <c r="N70" i="4"/>
  <c r="O70" i="4"/>
  <c r="P70" i="4"/>
  <c r="Q70" i="4"/>
  <c r="R70" i="4"/>
  <c r="I28" i="4"/>
  <c r="J28" i="4"/>
  <c r="K28" i="4"/>
  <c r="L28" i="4"/>
  <c r="M28" i="4"/>
  <c r="N28" i="4"/>
  <c r="O28" i="4"/>
  <c r="P28" i="4"/>
  <c r="Q28" i="4"/>
  <c r="R28" i="4"/>
  <c r="I29" i="4"/>
  <c r="J29" i="4"/>
  <c r="K29" i="4"/>
  <c r="L29" i="4"/>
  <c r="M29" i="4"/>
  <c r="N29" i="4"/>
  <c r="O29" i="4"/>
  <c r="P29" i="4"/>
  <c r="Q29" i="4"/>
  <c r="R29" i="4"/>
  <c r="I30" i="4"/>
  <c r="J30" i="4"/>
  <c r="K30" i="4"/>
  <c r="L30" i="4"/>
  <c r="M30" i="4"/>
  <c r="N30" i="4"/>
  <c r="O30" i="4"/>
  <c r="P30" i="4"/>
  <c r="Q30" i="4"/>
  <c r="R30" i="4"/>
  <c r="I31" i="4"/>
  <c r="J31" i="4"/>
  <c r="K31" i="4"/>
  <c r="L31" i="4"/>
  <c r="M31" i="4"/>
  <c r="N31" i="4"/>
  <c r="O31" i="4"/>
  <c r="P31" i="4"/>
  <c r="Q31" i="4"/>
  <c r="R31" i="4"/>
  <c r="I32" i="4"/>
  <c r="J32" i="4"/>
  <c r="K32" i="4"/>
  <c r="L32" i="4"/>
  <c r="M32" i="4"/>
  <c r="N32" i="4"/>
  <c r="O32" i="4"/>
  <c r="P32" i="4"/>
  <c r="Q32" i="4"/>
  <c r="R32" i="4"/>
  <c r="I33" i="4"/>
  <c r="J33" i="4"/>
  <c r="K33" i="4"/>
  <c r="L33" i="4"/>
  <c r="M33" i="4"/>
  <c r="N33" i="4"/>
  <c r="O33" i="4"/>
  <c r="P33" i="4"/>
  <c r="Q33" i="4"/>
  <c r="R33" i="4"/>
  <c r="I34" i="4"/>
  <c r="J34" i="4"/>
  <c r="K34" i="4"/>
  <c r="L34" i="4"/>
  <c r="M34" i="4"/>
  <c r="N34" i="4"/>
  <c r="O34" i="4"/>
  <c r="P34" i="4"/>
  <c r="Q34" i="4"/>
  <c r="R34" i="4"/>
  <c r="I35" i="4"/>
  <c r="J35" i="4"/>
  <c r="K35" i="4"/>
  <c r="L35" i="4"/>
  <c r="M35" i="4"/>
  <c r="N35" i="4"/>
  <c r="O35" i="4"/>
  <c r="P35" i="4"/>
  <c r="Q35" i="4"/>
  <c r="R35" i="4"/>
  <c r="I36" i="4"/>
  <c r="J36" i="4"/>
  <c r="K36" i="4"/>
  <c r="L36" i="4"/>
  <c r="M36" i="4"/>
  <c r="N36" i="4"/>
  <c r="O36" i="4"/>
  <c r="P36" i="4"/>
  <c r="Q36" i="4"/>
  <c r="R36" i="4"/>
  <c r="I37" i="4"/>
  <c r="J37" i="4"/>
  <c r="K37" i="4"/>
  <c r="L37" i="4"/>
  <c r="M37" i="4"/>
  <c r="N37" i="4"/>
  <c r="O37" i="4"/>
  <c r="P37" i="4"/>
  <c r="Q37" i="4"/>
  <c r="R37" i="4"/>
  <c r="R27" i="4"/>
  <c r="Q27" i="4"/>
  <c r="P27" i="4"/>
  <c r="O27" i="4"/>
  <c r="N27" i="4"/>
  <c r="M27" i="4"/>
  <c r="L27" i="4"/>
  <c r="K27" i="4"/>
  <c r="J27" i="4"/>
  <c r="I27" i="4"/>
  <c r="R16" i="4"/>
  <c r="R17" i="4"/>
  <c r="R18" i="4"/>
  <c r="R19" i="4"/>
  <c r="R20" i="4"/>
  <c r="R21" i="4"/>
  <c r="R22" i="4"/>
  <c r="R23" i="4"/>
  <c r="R24" i="4"/>
  <c r="R25" i="4"/>
  <c r="R15" i="4"/>
  <c r="Q16" i="4"/>
  <c r="Q17" i="4"/>
  <c r="Q18" i="4"/>
  <c r="Q19" i="4"/>
  <c r="Q20" i="4"/>
  <c r="Q21" i="4"/>
  <c r="Q22" i="4"/>
  <c r="Q23" i="4"/>
  <c r="Q24" i="4"/>
  <c r="Q25" i="4"/>
  <c r="Q15" i="4"/>
  <c r="P16" i="4"/>
  <c r="P17" i="4"/>
  <c r="P18" i="4"/>
  <c r="P19" i="4"/>
  <c r="P20" i="4"/>
  <c r="P21" i="4"/>
  <c r="P22" i="4"/>
  <c r="P23" i="4"/>
  <c r="P24" i="4"/>
  <c r="P25" i="4"/>
  <c r="P15" i="4"/>
  <c r="O16" i="4"/>
  <c r="O17" i="4"/>
  <c r="O18" i="4"/>
  <c r="O19" i="4"/>
  <c r="O20" i="4"/>
  <c r="O21" i="4"/>
  <c r="O22" i="4"/>
  <c r="O23" i="4"/>
  <c r="O24" i="4"/>
  <c r="O25" i="4"/>
  <c r="O15" i="4"/>
  <c r="N16" i="4"/>
  <c r="N17" i="4"/>
  <c r="N18" i="4"/>
  <c r="N19" i="4"/>
  <c r="N20" i="4"/>
  <c r="N21" i="4"/>
  <c r="N22" i="4"/>
  <c r="N23" i="4"/>
  <c r="N24" i="4"/>
  <c r="N25" i="4"/>
  <c r="N15" i="4"/>
  <c r="M16" i="4"/>
  <c r="M17" i="4"/>
  <c r="M18" i="4"/>
  <c r="M19" i="4"/>
  <c r="M20" i="4"/>
  <c r="M21" i="4"/>
  <c r="M22" i="4"/>
  <c r="M23" i="4"/>
  <c r="M24" i="4"/>
  <c r="M25" i="4"/>
  <c r="M15" i="4"/>
  <c r="E361" i="3" l="1"/>
  <c r="G361" i="3"/>
  <c r="H361" i="3"/>
  <c r="I361" i="3"/>
  <c r="I360" i="3" s="1"/>
  <c r="Y28" i="3" s="1"/>
  <c r="J361" i="3"/>
  <c r="J360" i="3" s="1"/>
  <c r="Z28" i="3" s="1"/>
  <c r="K361" i="3"/>
  <c r="L361" i="3"/>
  <c r="M361" i="3"/>
  <c r="N361" i="3"/>
  <c r="O361" i="3"/>
  <c r="P361" i="3"/>
  <c r="Q361" i="3"/>
  <c r="Q360" i="3" s="1"/>
  <c r="AG28" i="3" s="1"/>
  <c r="D361" i="3"/>
  <c r="E365" i="3"/>
  <c r="G365" i="3"/>
  <c r="H365" i="3"/>
  <c r="I365" i="3"/>
  <c r="J365" i="3"/>
  <c r="K365" i="3"/>
  <c r="L365" i="3"/>
  <c r="M365" i="3"/>
  <c r="M360" i="3" s="1"/>
  <c r="AC28" i="3" s="1"/>
  <c r="N365" i="3"/>
  <c r="O365" i="3"/>
  <c r="P365" i="3"/>
  <c r="Q365" i="3"/>
  <c r="F362" i="3"/>
  <c r="D362" i="3" s="1"/>
  <c r="F363" i="3"/>
  <c r="D363" i="3" s="1"/>
  <c r="F364" i="3"/>
  <c r="D364" i="3" s="1"/>
  <c r="F366" i="3"/>
  <c r="D366" i="3" s="1"/>
  <c r="D365" i="3" s="1"/>
  <c r="F367" i="3"/>
  <c r="D367" i="3" s="1"/>
  <c r="F368" i="3"/>
  <c r="D368" i="3" s="1"/>
  <c r="F369" i="3"/>
  <c r="F370" i="3"/>
  <c r="F371" i="3"/>
  <c r="E350" i="3"/>
  <c r="G350" i="3"/>
  <c r="H350" i="3"/>
  <c r="I350" i="3"/>
  <c r="J350" i="3"/>
  <c r="K350" i="3"/>
  <c r="L350" i="3"/>
  <c r="M350" i="3"/>
  <c r="N350" i="3"/>
  <c r="O350" i="3"/>
  <c r="P350" i="3"/>
  <c r="Q350" i="3"/>
  <c r="F351" i="3"/>
  <c r="D351" i="3" s="1"/>
  <c r="D350" i="3" s="1"/>
  <c r="F352" i="3"/>
  <c r="D352" i="3" s="1"/>
  <c r="F353" i="3"/>
  <c r="D353" i="3" s="1"/>
  <c r="F354" i="3"/>
  <c r="D354" i="3" s="1"/>
  <c r="F355" i="3"/>
  <c r="D355" i="3" s="1"/>
  <c r="F356" i="3"/>
  <c r="D356" i="3" s="1"/>
  <c r="F357" i="3"/>
  <c r="D357" i="3" s="1"/>
  <c r="F358" i="3"/>
  <c r="D358" i="3" s="1"/>
  <c r="E331" i="3"/>
  <c r="G331" i="3"/>
  <c r="H331" i="3"/>
  <c r="I331" i="3"/>
  <c r="J331" i="3"/>
  <c r="K331" i="3"/>
  <c r="L331" i="3"/>
  <c r="M331" i="3"/>
  <c r="N331" i="3"/>
  <c r="O331" i="3"/>
  <c r="P331" i="3"/>
  <c r="Q331" i="3"/>
  <c r="F332" i="3"/>
  <c r="D332" i="3" s="1"/>
  <c r="F333" i="3"/>
  <c r="D333" i="3" s="1"/>
  <c r="F334" i="3"/>
  <c r="D334" i="3" s="1"/>
  <c r="F335" i="3"/>
  <c r="D335" i="3" s="1"/>
  <c r="F336" i="3"/>
  <c r="D336" i="3" s="1"/>
  <c r="F337" i="3"/>
  <c r="D337" i="3" s="1"/>
  <c r="F338" i="3"/>
  <c r="D338" i="3" s="1"/>
  <c r="F339" i="3"/>
  <c r="D339" i="3" s="1"/>
  <c r="F340" i="3"/>
  <c r="D340" i="3" s="1"/>
  <c r="F341" i="3"/>
  <c r="D341" i="3" s="1"/>
  <c r="F342" i="3"/>
  <c r="D342" i="3" s="1"/>
  <c r="F343" i="3"/>
  <c r="D343" i="3" s="1"/>
  <c r="F344" i="3"/>
  <c r="D344" i="3" s="1"/>
  <c r="F345" i="3"/>
  <c r="D345" i="3" s="1"/>
  <c r="F346" i="3"/>
  <c r="D346" i="3" s="1"/>
  <c r="F347" i="3"/>
  <c r="D347" i="3" s="1"/>
  <c r="F348" i="3"/>
  <c r="D348" i="3" s="1"/>
  <c r="F349" i="3"/>
  <c r="D349" i="3" s="1"/>
  <c r="E315" i="3"/>
  <c r="E311" i="3" s="1"/>
  <c r="G315" i="3"/>
  <c r="G311" i="3" s="1"/>
  <c r="H315" i="3"/>
  <c r="H311" i="3" s="1"/>
  <c r="X26" i="3" s="1"/>
  <c r="I315" i="3"/>
  <c r="I311" i="3" s="1"/>
  <c r="Y26" i="3" s="1"/>
  <c r="J315" i="3"/>
  <c r="J311" i="3" s="1"/>
  <c r="Z26" i="3" s="1"/>
  <c r="K315" i="3"/>
  <c r="K311" i="3" s="1"/>
  <c r="AA26" i="3" s="1"/>
  <c r="L315" i="3"/>
  <c r="M315" i="3"/>
  <c r="M311" i="3" s="1"/>
  <c r="AC26" i="3" s="1"/>
  <c r="N315" i="3"/>
  <c r="N311" i="3" s="1"/>
  <c r="AD26" i="3" s="1"/>
  <c r="O315" i="3"/>
  <c r="O311" i="3" s="1"/>
  <c r="AE26" i="3" s="1"/>
  <c r="P315" i="3"/>
  <c r="P311" i="3" s="1"/>
  <c r="AF26" i="3" s="1"/>
  <c r="Q315" i="3"/>
  <c r="Q311" i="3" s="1"/>
  <c r="AG26" i="3" s="1"/>
  <c r="F316" i="3"/>
  <c r="D316" i="3" s="1"/>
  <c r="F317" i="3"/>
  <c r="D317" i="3" s="1"/>
  <c r="F318" i="3"/>
  <c r="D318" i="3" s="1"/>
  <c r="F319" i="3"/>
  <c r="D319" i="3" s="1"/>
  <c r="F320" i="3"/>
  <c r="D320" i="3" s="1"/>
  <c r="F321" i="3"/>
  <c r="D321" i="3" s="1"/>
  <c r="F322" i="3"/>
  <c r="D322" i="3" s="1"/>
  <c r="F323" i="3"/>
  <c r="D323" i="3" s="1"/>
  <c r="F324" i="3"/>
  <c r="D324" i="3" s="1"/>
  <c r="F325" i="3"/>
  <c r="D325" i="3" s="1"/>
  <c r="F326" i="3"/>
  <c r="D326" i="3" s="1"/>
  <c r="F327" i="3"/>
  <c r="D327" i="3" s="1"/>
  <c r="F328" i="3"/>
  <c r="D328" i="3" s="1"/>
  <c r="F329" i="3"/>
  <c r="D329" i="3" s="1"/>
  <c r="E290" i="3"/>
  <c r="G290" i="3"/>
  <c r="H290" i="3"/>
  <c r="I290" i="3"/>
  <c r="J290" i="3"/>
  <c r="K290" i="3"/>
  <c r="L290" i="3"/>
  <c r="M290" i="3"/>
  <c r="N290" i="3"/>
  <c r="O290" i="3"/>
  <c r="P290" i="3"/>
  <c r="Q290" i="3"/>
  <c r="F291" i="3"/>
  <c r="D291" i="3" s="1"/>
  <c r="F292" i="3"/>
  <c r="D292" i="3" s="1"/>
  <c r="F293" i="3"/>
  <c r="D293" i="3" s="1"/>
  <c r="F294" i="3"/>
  <c r="D294" i="3" s="1"/>
  <c r="F295" i="3"/>
  <c r="D295" i="3" s="1"/>
  <c r="F296" i="3"/>
  <c r="D296" i="3" s="1"/>
  <c r="F297" i="3"/>
  <c r="D297" i="3" s="1"/>
  <c r="F298" i="3"/>
  <c r="D298" i="3" s="1"/>
  <c r="F299" i="3"/>
  <c r="D299" i="3" s="1"/>
  <c r="F300" i="3"/>
  <c r="D300" i="3" s="1"/>
  <c r="F301" i="3"/>
  <c r="D301" i="3" s="1"/>
  <c r="F302" i="3"/>
  <c r="D302" i="3" s="1"/>
  <c r="F303" i="3"/>
  <c r="D303" i="3" s="1"/>
  <c r="F304" i="3"/>
  <c r="D304" i="3" s="1"/>
  <c r="F305" i="3"/>
  <c r="D305" i="3" s="1"/>
  <c r="F306" i="3"/>
  <c r="D306" i="3" s="1"/>
  <c r="F307" i="3"/>
  <c r="D307" i="3" s="1"/>
  <c r="F308" i="3"/>
  <c r="D308" i="3" s="1"/>
  <c r="F309" i="3"/>
  <c r="D309" i="3" s="1"/>
  <c r="E269" i="3"/>
  <c r="G269" i="3"/>
  <c r="H269" i="3"/>
  <c r="I269" i="3"/>
  <c r="J269" i="3"/>
  <c r="K269" i="3"/>
  <c r="L269" i="3"/>
  <c r="M269" i="3"/>
  <c r="N269" i="3"/>
  <c r="O269" i="3"/>
  <c r="P269" i="3"/>
  <c r="Q269" i="3"/>
  <c r="F270" i="3"/>
  <c r="D270" i="3" s="1"/>
  <c r="F271" i="3"/>
  <c r="D271" i="3" s="1"/>
  <c r="F272" i="3"/>
  <c r="D272" i="3" s="1"/>
  <c r="F273" i="3"/>
  <c r="D273" i="3" s="1"/>
  <c r="F274" i="3"/>
  <c r="D274" i="3" s="1"/>
  <c r="F275" i="3"/>
  <c r="D275" i="3" s="1"/>
  <c r="F276" i="3"/>
  <c r="D276" i="3" s="1"/>
  <c r="F277" i="3"/>
  <c r="D277" i="3" s="1"/>
  <c r="F278" i="3"/>
  <c r="D278" i="3" s="1"/>
  <c r="F279" i="3"/>
  <c r="D279" i="3" s="1"/>
  <c r="F280" i="3"/>
  <c r="D280" i="3" s="1"/>
  <c r="F281" i="3"/>
  <c r="D281" i="3" s="1"/>
  <c r="F282" i="3"/>
  <c r="D282" i="3" s="1"/>
  <c r="F283" i="3"/>
  <c r="D283" i="3" s="1"/>
  <c r="F284" i="3"/>
  <c r="D284" i="3" s="1"/>
  <c r="F285" i="3"/>
  <c r="D285" i="3" s="1"/>
  <c r="F286" i="3"/>
  <c r="D286" i="3" s="1"/>
  <c r="F287" i="3"/>
  <c r="D287" i="3" s="1"/>
  <c r="F288" i="3"/>
  <c r="D288" i="3" s="1"/>
  <c r="F289" i="3"/>
  <c r="D289" i="3" s="1"/>
  <c r="E258" i="3"/>
  <c r="G258" i="3"/>
  <c r="H258" i="3"/>
  <c r="I258" i="3"/>
  <c r="J258" i="3"/>
  <c r="K258" i="3"/>
  <c r="L258" i="3"/>
  <c r="M258" i="3"/>
  <c r="N258" i="3"/>
  <c r="N253" i="3" s="1"/>
  <c r="AD25" i="3" s="1"/>
  <c r="O258" i="3"/>
  <c r="P258" i="3"/>
  <c r="Q258" i="3"/>
  <c r="F259" i="3"/>
  <c r="D259" i="3" s="1"/>
  <c r="F260" i="3"/>
  <c r="D260" i="3" s="1"/>
  <c r="F261" i="3"/>
  <c r="D261" i="3" s="1"/>
  <c r="F262" i="3"/>
  <c r="D262" i="3" s="1"/>
  <c r="F263" i="3"/>
  <c r="D263" i="3" s="1"/>
  <c r="F264" i="3"/>
  <c r="D264" i="3" s="1"/>
  <c r="F265" i="3"/>
  <c r="D265" i="3" s="1"/>
  <c r="F266" i="3"/>
  <c r="D266" i="3" s="1"/>
  <c r="F267" i="3"/>
  <c r="D267" i="3" s="1"/>
  <c r="F268" i="3"/>
  <c r="D268" i="3" s="1"/>
  <c r="E384" i="3"/>
  <c r="G384" i="3"/>
  <c r="H384" i="3"/>
  <c r="I384" i="3"/>
  <c r="J384" i="3"/>
  <c r="K384" i="3"/>
  <c r="L384" i="3"/>
  <c r="M384" i="3"/>
  <c r="N384" i="3"/>
  <c r="O384" i="3"/>
  <c r="P384" i="3"/>
  <c r="Q384" i="3"/>
  <c r="E377" i="3"/>
  <c r="G377" i="3"/>
  <c r="H377" i="3"/>
  <c r="I377" i="3"/>
  <c r="Y32" i="3" s="1"/>
  <c r="J377" i="3"/>
  <c r="Z32" i="3" s="1"/>
  <c r="K377" i="3"/>
  <c r="AA32" i="3" s="1"/>
  <c r="L377" i="3"/>
  <c r="AB32" i="3" s="1"/>
  <c r="M377" i="3"/>
  <c r="AC32" i="3" s="1"/>
  <c r="N377" i="3"/>
  <c r="AD32" i="3" s="1"/>
  <c r="O377" i="3"/>
  <c r="AE32" i="3" s="1"/>
  <c r="P377" i="3"/>
  <c r="AF32" i="3" s="1"/>
  <c r="Q377" i="3"/>
  <c r="AG32" i="3" s="1"/>
  <c r="E374" i="3"/>
  <c r="G374" i="3"/>
  <c r="H374" i="3"/>
  <c r="I374" i="3"/>
  <c r="Y30" i="3" s="1"/>
  <c r="J374" i="3"/>
  <c r="Z30" i="3" s="1"/>
  <c r="K374" i="3"/>
  <c r="AA30" i="3" s="1"/>
  <c r="L374" i="3"/>
  <c r="AB30" i="3" s="1"/>
  <c r="M374" i="3"/>
  <c r="AC30" i="3" s="1"/>
  <c r="N374" i="3"/>
  <c r="AD30" i="3" s="1"/>
  <c r="O374" i="3"/>
  <c r="AE30" i="3" s="1"/>
  <c r="P374" i="3"/>
  <c r="AF30" i="3" s="1"/>
  <c r="Q374" i="3"/>
  <c r="AG30" i="3" s="1"/>
  <c r="E372" i="3"/>
  <c r="G372" i="3"/>
  <c r="H372" i="3"/>
  <c r="I372" i="3"/>
  <c r="J372" i="3"/>
  <c r="K372" i="3"/>
  <c r="L372" i="3"/>
  <c r="M372" i="3"/>
  <c r="N372" i="3"/>
  <c r="O372" i="3"/>
  <c r="P372" i="3"/>
  <c r="Q372" i="3"/>
  <c r="L311" i="3"/>
  <c r="AB26" i="3" s="1"/>
  <c r="D315" i="3" l="1"/>
  <c r="D331" i="3"/>
  <c r="D330" i="3" s="1"/>
  <c r="D258" i="3"/>
  <c r="D269" i="3"/>
  <c r="E253" i="3"/>
  <c r="D290" i="3"/>
  <c r="M330" i="3"/>
  <c r="AC27" i="3" s="1"/>
  <c r="P360" i="3"/>
  <c r="AF28" i="3" s="1"/>
  <c r="H360" i="3"/>
  <c r="H330" i="3"/>
  <c r="J253" i="3"/>
  <c r="Z25" i="3" s="1"/>
  <c r="O253" i="3"/>
  <c r="AE25" i="3" s="1"/>
  <c r="G253" i="3"/>
  <c r="I330" i="3"/>
  <c r="Y27" i="3" s="1"/>
  <c r="K253" i="3"/>
  <c r="AA25" i="3" s="1"/>
  <c r="O330" i="3"/>
  <c r="AE27" i="3" s="1"/>
  <c r="N330" i="3"/>
  <c r="AD27" i="3" s="1"/>
  <c r="F361" i="3"/>
  <c r="L360" i="3"/>
  <c r="AB28" i="3" s="1"/>
  <c r="F365" i="3"/>
  <c r="E360" i="3"/>
  <c r="K360" i="3"/>
  <c r="AA28" i="3" s="1"/>
  <c r="G330" i="3"/>
  <c r="E330" i="3"/>
  <c r="N360" i="3"/>
  <c r="AD28" i="3" s="1"/>
  <c r="Q330" i="3"/>
  <c r="AG27" i="3" s="1"/>
  <c r="P330" i="3"/>
  <c r="AF27" i="3" s="1"/>
  <c r="P253" i="3"/>
  <c r="AF25" i="3" s="1"/>
  <c r="H253" i="3"/>
  <c r="X25" i="3" s="1"/>
  <c r="D360" i="3"/>
  <c r="O360" i="3"/>
  <c r="AE28" i="3" s="1"/>
  <c r="G360" i="3"/>
  <c r="F350" i="3"/>
  <c r="K330" i="3"/>
  <c r="AA27" i="3" s="1"/>
  <c r="J330" i="3"/>
  <c r="Z27" i="3" s="1"/>
  <c r="L330" i="3"/>
  <c r="AB27" i="3" s="1"/>
  <c r="F331" i="3"/>
  <c r="F315" i="3"/>
  <c r="M253" i="3"/>
  <c r="AC25" i="3" s="1"/>
  <c r="Q253" i="3"/>
  <c r="AG25" i="3" s="1"/>
  <c r="I253" i="3"/>
  <c r="Y25" i="3" s="1"/>
  <c r="L253" i="3"/>
  <c r="AB25" i="3" s="1"/>
  <c r="F290" i="3"/>
  <c r="F269" i="3"/>
  <c r="F258" i="3"/>
  <c r="F16" i="4"/>
  <c r="F17" i="4"/>
  <c r="F18" i="4"/>
  <c r="F19" i="4"/>
  <c r="F20" i="4"/>
  <c r="F21" i="4"/>
  <c r="F22" i="4"/>
  <c r="F23" i="4"/>
  <c r="F24" i="4"/>
  <c r="F25" i="4"/>
  <c r="F28" i="4"/>
  <c r="F29" i="4"/>
  <c r="F30" i="4"/>
  <c r="F31" i="4"/>
  <c r="F32" i="4"/>
  <c r="F33" i="4"/>
  <c r="F34" i="4"/>
  <c r="F35" i="4"/>
  <c r="F36" i="4"/>
  <c r="F37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5" i="4"/>
  <c r="F66" i="4"/>
  <c r="F68" i="4"/>
  <c r="F70" i="4"/>
  <c r="F73" i="4"/>
  <c r="F74" i="4"/>
  <c r="F75" i="4"/>
  <c r="F76" i="4"/>
  <c r="E78" i="4"/>
  <c r="F78" i="4"/>
  <c r="E79" i="4"/>
  <c r="F79" i="4"/>
  <c r="E80" i="4"/>
  <c r="F80" i="4"/>
  <c r="E82" i="4"/>
  <c r="E81" i="4" s="1"/>
  <c r="F82" i="4"/>
  <c r="F81" i="4" s="1"/>
  <c r="E84" i="4"/>
  <c r="F84" i="4"/>
  <c r="E85" i="4"/>
  <c r="F85" i="4"/>
  <c r="E86" i="4"/>
  <c r="F86" i="4"/>
  <c r="E87" i="4"/>
  <c r="F87" i="4"/>
  <c r="E88" i="4"/>
  <c r="F88" i="4"/>
  <c r="E89" i="4"/>
  <c r="F89" i="4"/>
  <c r="F15" i="4"/>
  <c r="E83" i="4" l="1"/>
  <c r="F83" i="4"/>
  <c r="E15" i="5"/>
  <c r="F15" i="5"/>
  <c r="H15" i="5"/>
  <c r="J15" i="5"/>
  <c r="K15" i="5"/>
  <c r="L15" i="5"/>
  <c r="M15" i="5"/>
  <c r="N15" i="5"/>
  <c r="O15" i="5"/>
  <c r="P15" i="5"/>
  <c r="Q15" i="5"/>
  <c r="R15" i="5"/>
  <c r="S15" i="5"/>
  <c r="T15" i="5"/>
  <c r="U15" i="5"/>
  <c r="E16" i="5"/>
  <c r="F16" i="5"/>
  <c r="H16" i="5"/>
  <c r="J16" i="5"/>
  <c r="K16" i="5"/>
  <c r="L16" i="5"/>
  <c r="M16" i="5"/>
  <c r="N16" i="5"/>
  <c r="O16" i="5"/>
  <c r="P16" i="5"/>
  <c r="Q16" i="5"/>
  <c r="R16" i="5"/>
  <c r="S16" i="5"/>
  <c r="T16" i="5"/>
  <c r="U16" i="5"/>
  <c r="E17" i="5"/>
  <c r="F17" i="5"/>
  <c r="H17" i="5"/>
  <c r="J17" i="5"/>
  <c r="K17" i="5"/>
  <c r="L17" i="5"/>
  <c r="M17" i="5"/>
  <c r="N17" i="5"/>
  <c r="O17" i="5"/>
  <c r="P17" i="5"/>
  <c r="Q17" i="5"/>
  <c r="R17" i="5"/>
  <c r="S17" i="5"/>
  <c r="T17" i="5"/>
  <c r="U17" i="5"/>
  <c r="E18" i="5"/>
  <c r="F18" i="5"/>
  <c r="H18" i="5"/>
  <c r="J18" i="5"/>
  <c r="K18" i="5"/>
  <c r="L18" i="5"/>
  <c r="M18" i="5"/>
  <c r="N18" i="5"/>
  <c r="O18" i="5"/>
  <c r="P18" i="5"/>
  <c r="Q18" i="5"/>
  <c r="R18" i="5"/>
  <c r="S18" i="5"/>
  <c r="T18" i="5"/>
  <c r="U18" i="5"/>
  <c r="E19" i="5"/>
  <c r="F19" i="5"/>
  <c r="H19" i="5"/>
  <c r="J19" i="5"/>
  <c r="K19" i="5"/>
  <c r="L19" i="5"/>
  <c r="M19" i="5"/>
  <c r="N19" i="5"/>
  <c r="O19" i="5"/>
  <c r="P19" i="5"/>
  <c r="Q19" i="5"/>
  <c r="R19" i="5"/>
  <c r="S19" i="5"/>
  <c r="T19" i="5"/>
  <c r="U19" i="5"/>
  <c r="E20" i="5"/>
  <c r="F20" i="5"/>
  <c r="H20" i="5"/>
  <c r="J20" i="5"/>
  <c r="K20" i="5"/>
  <c r="L20" i="5"/>
  <c r="M20" i="5"/>
  <c r="N20" i="5"/>
  <c r="O20" i="5"/>
  <c r="P20" i="5"/>
  <c r="Q20" i="5"/>
  <c r="R20" i="5"/>
  <c r="S20" i="5"/>
  <c r="T20" i="5"/>
  <c r="U20" i="5"/>
  <c r="E21" i="5"/>
  <c r="F21" i="5"/>
  <c r="H21" i="5"/>
  <c r="J21" i="5"/>
  <c r="K21" i="5"/>
  <c r="L21" i="5"/>
  <c r="M21" i="5"/>
  <c r="N21" i="5"/>
  <c r="O21" i="5"/>
  <c r="P21" i="5"/>
  <c r="Q21" i="5"/>
  <c r="R21" i="5"/>
  <c r="S21" i="5"/>
  <c r="T21" i="5"/>
  <c r="U21" i="5"/>
  <c r="E22" i="5"/>
  <c r="F22" i="5"/>
  <c r="H22" i="5"/>
  <c r="J22" i="5"/>
  <c r="K22" i="5"/>
  <c r="L22" i="5"/>
  <c r="M22" i="5"/>
  <c r="N22" i="5"/>
  <c r="O22" i="5"/>
  <c r="P22" i="5"/>
  <c r="Q22" i="5"/>
  <c r="R22" i="5"/>
  <c r="S22" i="5"/>
  <c r="T22" i="5"/>
  <c r="U22" i="5"/>
  <c r="E23" i="5"/>
  <c r="F23" i="5"/>
  <c r="H23" i="5"/>
  <c r="J23" i="5"/>
  <c r="K23" i="5"/>
  <c r="L23" i="5"/>
  <c r="M23" i="5"/>
  <c r="N23" i="5"/>
  <c r="O23" i="5"/>
  <c r="P23" i="5"/>
  <c r="Q23" i="5"/>
  <c r="R23" i="5"/>
  <c r="S23" i="5"/>
  <c r="T23" i="5"/>
  <c r="U23" i="5"/>
  <c r="E24" i="5"/>
  <c r="F24" i="5"/>
  <c r="H24" i="5"/>
  <c r="J24" i="5"/>
  <c r="K24" i="5"/>
  <c r="L24" i="5"/>
  <c r="M24" i="5"/>
  <c r="N24" i="5"/>
  <c r="O24" i="5"/>
  <c r="P24" i="5"/>
  <c r="Q24" i="5"/>
  <c r="R24" i="5"/>
  <c r="S24" i="5"/>
  <c r="T24" i="5"/>
  <c r="U24" i="5"/>
  <c r="E25" i="5"/>
  <c r="F25" i="5"/>
  <c r="H25" i="5"/>
  <c r="J25" i="5"/>
  <c r="K25" i="5"/>
  <c r="L25" i="5"/>
  <c r="M25" i="5"/>
  <c r="N25" i="5"/>
  <c r="O25" i="5"/>
  <c r="P25" i="5"/>
  <c r="Q25" i="5"/>
  <c r="R25" i="5"/>
  <c r="S25" i="5"/>
  <c r="T25" i="5"/>
  <c r="U25" i="5"/>
  <c r="E28" i="5"/>
  <c r="F28" i="5"/>
  <c r="H28" i="5"/>
  <c r="J28" i="5"/>
  <c r="K28" i="5"/>
  <c r="L28" i="5"/>
  <c r="M28" i="5"/>
  <c r="N28" i="5"/>
  <c r="O28" i="5"/>
  <c r="P28" i="5"/>
  <c r="Q28" i="5"/>
  <c r="R28" i="5"/>
  <c r="S28" i="5"/>
  <c r="T28" i="5"/>
  <c r="U28" i="5"/>
  <c r="E29" i="5"/>
  <c r="F29" i="5"/>
  <c r="H29" i="5"/>
  <c r="J29" i="5"/>
  <c r="K29" i="5"/>
  <c r="L29" i="5"/>
  <c r="M29" i="5"/>
  <c r="N29" i="5"/>
  <c r="O29" i="5"/>
  <c r="P29" i="5"/>
  <c r="Q29" i="5"/>
  <c r="R29" i="5"/>
  <c r="S29" i="5"/>
  <c r="T29" i="5"/>
  <c r="U29" i="5"/>
  <c r="E30" i="5"/>
  <c r="F30" i="5"/>
  <c r="H30" i="5"/>
  <c r="J30" i="5"/>
  <c r="K30" i="5"/>
  <c r="L30" i="5"/>
  <c r="M30" i="5"/>
  <c r="N30" i="5"/>
  <c r="O30" i="5"/>
  <c r="P30" i="5"/>
  <c r="Q30" i="5"/>
  <c r="R30" i="5"/>
  <c r="S30" i="5"/>
  <c r="T30" i="5"/>
  <c r="U30" i="5"/>
  <c r="E31" i="5"/>
  <c r="F31" i="5"/>
  <c r="H31" i="5"/>
  <c r="J31" i="5"/>
  <c r="K31" i="5"/>
  <c r="L31" i="5"/>
  <c r="M31" i="5"/>
  <c r="N31" i="5"/>
  <c r="O31" i="5"/>
  <c r="P31" i="5"/>
  <c r="Q31" i="5"/>
  <c r="R31" i="5"/>
  <c r="S31" i="5"/>
  <c r="T31" i="5"/>
  <c r="U31" i="5"/>
  <c r="E32" i="5"/>
  <c r="F32" i="5"/>
  <c r="H32" i="5"/>
  <c r="J32" i="5"/>
  <c r="K32" i="5"/>
  <c r="L32" i="5"/>
  <c r="M32" i="5"/>
  <c r="N32" i="5"/>
  <c r="O32" i="5"/>
  <c r="P32" i="5"/>
  <c r="Q32" i="5"/>
  <c r="R32" i="5"/>
  <c r="S32" i="5"/>
  <c r="T32" i="5"/>
  <c r="U32" i="5"/>
  <c r="E33" i="5"/>
  <c r="F33" i="5"/>
  <c r="H33" i="5"/>
  <c r="J33" i="5"/>
  <c r="K33" i="5"/>
  <c r="L33" i="5"/>
  <c r="M33" i="5"/>
  <c r="N33" i="5"/>
  <c r="O33" i="5"/>
  <c r="P33" i="5"/>
  <c r="Q33" i="5"/>
  <c r="R33" i="5"/>
  <c r="S33" i="5"/>
  <c r="T33" i="5"/>
  <c r="U33" i="5"/>
  <c r="E34" i="5"/>
  <c r="F34" i="5"/>
  <c r="H34" i="5"/>
  <c r="J34" i="5"/>
  <c r="K34" i="5"/>
  <c r="L34" i="5"/>
  <c r="M34" i="5"/>
  <c r="N34" i="5"/>
  <c r="O34" i="5"/>
  <c r="P34" i="5"/>
  <c r="Q34" i="5"/>
  <c r="R34" i="5"/>
  <c r="S34" i="5"/>
  <c r="T34" i="5"/>
  <c r="U34" i="5"/>
  <c r="E35" i="5"/>
  <c r="F35" i="5"/>
  <c r="H35" i="5"/>
  <c r="J35" i="5"/>
  <c r="K35" i="5"/>
  <c r="L35" i="5"/>
  <c r="M35" i="5"/>
  <c r="N35" i="5"/>
  <c r="O35" i="5"/>
  <c r="P35" i="5"/>
  <c r="Q35" i="5"/>
  <c r="R35" i="5"/>
  <c r="S35" i="5"/>
  <c r="T35" i="5"/>
  <c r="U35" i="5"/>
  <c r="E36" i="5"/>
  <c r="F36" i="5"/>
  <c r="H36" i="5"/>
  <c r="J36" i="5"/>
  <c r="K36" i="5"/>
  <c r="L36" i="5"/>
  <c r="M36" i="5"/>
  <c r="N36" i="5"/>
  <c r="O36" i="5"/>
  <c r="P36" i="5"/>
  <c r="Q36" i="5"/>
  <c r="R36" i="5"/>
  <c r="S36" i="5"/>
  <c r="T36" i="5"/>
  <c r="U36" i="5"/>
  <c r="E37" i="5"/>
  <c r="F37" i="5"/>
  <c r="H37" i="5"/>
  <c r="J37" i="5"/>
  <c r="K37" i="5"/>
  <c r="L37" i="5"/>
  <c r="M37" i="5"/>
  <c r="N37" i="5"/>
  <c r="O37" i="5"/>
  <c r="P37" i="5"/>
  <c r="Q37" i="5"/>
  <c r="R37" i="5"/>
  <c r="S37" i="5"/>
  <c r="T37" i="5"/>
  <c r="U37" i="5"/>
  <c r="E39" i="5"/>
  <c r="F39" i="5"/>
  <c r="H39" i="5"/>
  <c r="J39" i="5"/>
  <c r="K39" i="5"/>
  <c r="L39" i="5"/>
  <c r="M39" i="5"/>
  <c r="N39" i="5"/>
  <c r="O39" i="5"/>
  <c r="P39" i="5"/>
  <c r="Q39" i="5"/>
  <c r="R39" i="5"/>
  <c r="S39" i="5"/>
  <c r="T39" i="5"/>
  <c r="U39" i="5"/>
  <c r="E40" i="5"/>
  <c r="F40" i="5"/>
  <c r="H40" i="5"/>
  <c r="J40" i="5"/>
  <c r="K40" i="5"/>
  <c r="L40" i="5"/>
  <c r="M40" i="5"/>
  <c r="N40" i="5"/>
  <c r="O40" i="5"/>
  <c r="P40" i="5"/>
  <c r="Q40" i="5"/>
  <c r="R40" i="5"/>
  <c r="S40" i="5"/>
  <c r="T40" i="5"/>
  <c r="U40" i="5"/>
  <c r="E41" i="5"/>
  <c r="F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E42" i="5"/>
  <c r="F42" i="5"/>
  <c r="H42" i="5"/>
  <c r="J42" i="5"/>
  <c r="K42" i="5"/>
  <c r="L42" i="5"/>
  <c r="M42" i="5"/>
  <c r="N42" i="5"/>
  <c r="O42" i="5"/>
  <c r="P42" i="5"/>
  <c r="Q42" i="5"/>
  <c r="R42" i="5"/>
  <c r="S42" i="5"/>
  <c r="T42" i="5"/>
  <c r="U42" i="5"/>
  <c r="E43" i="5"/>
  <c r="F43" i="5"/>
  <c r="H43" i="5"/>
  <c r="J43" i="5"/>
  <c r="K43" i="5"/>
  <c r="L43" i="5"/>
  <c r="M43" i="5"/>
  <c r="N43" i="5"/>
  <c r="O43" i="5"/>
  <c r="P43" i="5"/>
  <c r="Q43" i="5"/>
  <c r="R43" i="5"/>
  <c r="S43" i="5"/>
  <c r="T43" i="5"/>
  <c r="U43" i="5"/>
  <c r="E44" i="5"/>
  <c r="F44" i="5"/>
  <c r="H44" i="5"/>
  <c r="J44" i="5"/>
  <c r="K44" i="5"/>
  <c r="L44" i="5"/>
  <c r="M44" i="5"/>
  <c r="N44" i="5"/>
  <c r="O44" i="5"/>
  <c r="P44" i="5"/>
  <c r="Q44" i="5"/>
  <c r="R44" i="5"/>
  <c r="S44" i="5"/>
  <c r="T44" i="5"/>
  <c r="U44" i="5"/>
  <c r="E45" i="5"/>
  <c r="F45" i="5"/>
  <c r="H45" i="5"/>
  <c r="J45" i="5"/>
  <c r="K45" i="5"/>
  <c r="L45" i="5"/>
  <c r="M45" i="5"/>
  <c r="N45" i="5"/>
  <c r="O45" i="5"/>
  <c r="P45" i="5"/>
  <c r="Q45" i="5"/>
  <c r="R45" i="5"/>
  <c r="S45" i="5"/>
  <c r="T45" i="5"/>
  <c r="U45" i="5"/>
  <c r="E46" i="5"/>
  <c r="F46" i="5"/>
  <c r="H46" i="5"/>
  <c r="J46" i="5"/>
  <c r="K46" i="5"/>
  <c r="L46" i="5"/>
  <c r="M46" i="5"/>
  <c r="N46" i="5"/>
  <c r="O46" i="5"/>
  <c r="P46" i="5"/>
  <c r="Q46" i="5"/>
  <c r="R46" i="5"/>
  <c r="S46" i="5"/>
  <c r="T46" i="5"/>
  <c r="U46" i="5"/>
  <c r="E48" i="5"/>
  <c r="F48" i="5"/>
  <c r="H48" i="5"/>
  <c r="J48" i="5"/>
  <c r="K48" i="5"/>
  <c r="L48" i="5"/>
  <c r="M48" i="5"/>
  <c r="N48" i="5"/>
  <c r="O48" i="5"/>
  <c r="P48" i="5"/>
  <c r="Q48" i="5"/>
  <c r="R48" i="5"/>
  <c r="S48" i="5"/>
  <c r="T48" i="5"/>
  <c r="U48" i="5"/>
  <c r="E49" i="5"/>
  <c r="F49" i="5"/>
  <c r="H49" i="5"/>
  <c r="J49" i="5"/>
  <c r="K49" i="5"/>
  <c r="L49" i="5"/>
  <c r="M49" i="5"/>
  <c r="N49" i="5"/>
  <c r="O49" i="5"/>
  <c r="P49" i="5"/>
  <c r="Q49" i="5"/>
  <c r="R49" i="5"/>
  <c r="S49" i="5"/>
  <c r="T49" i="5"/>
  <c r="U49" i="5"/>
  <c r="E50" i="5"/>
  <c r="F50" i="5"/>
  <c r="H50" i="5"/>
  <c r="J50" i="5"/>
  <c r="K50" i="5"/>
  <c r="L50" i="5"/>
  <c r="M50" i="5"/>
  <c r="N50" i="5"/>
  <c r="O50" i="5"/>
  <c r="P50" i="5"/>
  <c r="Q50" i="5"/>
  <c r="R50" i="5"/>
  <c r="S50" i="5"/>
  <c r="T50" i="5"/>
  <c r="U50" i="5"/>
  <c r="E51" i="5"/>
  <c r="F51" i="5"/>
  <c r="H51" i="5"/>
  <c r="J51" i="5"/>
  <c r="K51" i="5"/>
  <c r="L51" i="5"/>
  <c r="M51" i="5"/>
  <c r="N51" i="5"/>
  <c r="O51" i="5"/>
  <c r="P51" i="5"/>
  <c r="Q51" i="5"/>
  <c r="R51" i="5"/>
  <c r="S51" i="5"/>
  <c r="T51" i="5"/>
  <c r="U51" i="5"/>
  <c r="E52" i="5"/>
  <c r="F52" i="5"/>
  <c r="H52" i="5"/>
  <c r="J52" i="5"/>
  <c r="K52" i="5"/>
  <c r="L52" i="5"/>
  <c r="M52" i="5"/>
  <c r="N52" i="5"/>
  <c r="O52" i="5"/>
  <c r="P52" i="5"/>
  <c r="Q52" i="5"/>
  <c r="R52" i="5"/>
  <c r="S52" i="5"/>
  <c r="T52" i="5"/>
  <c r="U52" i="5"/>
  <c r="E53" i="5"/>
  <c r="F53" i="5"/>
  <c r="H53" i="5"/>
  <c r="J53" i="5"/>
  <c r="K53" i="5"/>
  <c r="L53" i="5"/>
  <c r="M53" i="5"/>
  <c r="N53" i="5"/>
  <c r="O53" i="5"/>
  <c r="P53" i="5"/>
  <c r="Q53" i="5"/>
  <c r="R53" i="5"/>
  <c r="S53" i="5"/>
  <c r="T53" i="5"/>
  <c r="U53" i="5"/>
  <c r="E54" i="5"/>
  <c r="F54" i="5"/>
  <c r="H54" i="5"/>
  <c r="J54" i="5"/>
  <c r="K54" i="5"/>
  <c r="L54" i="5"/>
  <c r="M54" i="5"/>
  <c r="N54" i="5"/>
  <c r="O54" i="5"/>
  <c r="P54" i="5"/>
  <c r="Q54" i="5"/>
  <c r="R54" i="5"/>
  <c r="S54" i="5"/>
  <c r="T54" i="5"/>
  <c r="U54" i="5"/>
  <c r="E55" i="5"/>
  <c r="F55" i="5"/>
  <c r="H55" i="5"/>
  <c r="J55" i="5"/>
  <c r="K55" i="5"/>
  <c r="L55" i="5"/>
  <c r="M55" i="5"/>
  <c r="N55" i="5"/>
  <c r="O55" i="5"/>
  <c r="P55" i="5"/>
  <c r="Q55" i="5"/>
  <c r="R55" i="5"/>
  <c r="S55" i="5"/>
  <c r="T55" i="5"/>
  <c r="U55" i="5"/>
  <c r="E56" i="5"/>
  <c r="F56" i="5"/>
  <c r="H56" i="5"/>
  <c r="J56" i="5"/>
  <c r="K56" i="5"/>
  <c r="L56" i="5"/>
  <c r="M56" i="5"/>
  <c r="N56" i="5"/>
  <c r="O56" i="5"/>
  <c r="P56" i="5"/>
  <c r="Q56" i="5"/>
  <c r="R56" i="5"/>
  <c r="S56" i="5"/>
  <c r="T56" i="5"/>
  <c r="U56" i="5"/>
  <c r="E57" i="5"/>
  <c r="F57" i="5"/>
  <c r="H57" i="5"/>
  <c r="J57" i="5"/>
  <c r="K57" i="5"/>
  <c r="L57" i="5"/>
  <c r="M57" i="5"/>
  <c r="N57" i="5"/>
  <c r="O57" i="5"/>
  <c r="P57" i="5"/>
  <c r="Q57" i="5"/>
  <c r="R57" i="5"/>
  <c r="S57" i="5"/>
  <c r="T57" i="5"/>
  <c r="U57" i="5"/>
  <c r="E58" i="5"/>
  <c r="F58" i="5"/>
  <c r="H58" i="5"/>
  <c r="J58" i="5"/>
  <c r="K58" i="5"/>
  <c r="L58" i="5"/>
  <c r="M58" i="5"/>
  <c r="N58" i="5"/>
  <c r="O58" i="5"/>
  <c r="P58" i="5"/>
  <c r="Q58" i="5"/>
  <c r="R58" i="5"/>
  <c r="S58" i="5"/>
  <c r="T58" i="5"/>
  <c r="U58" i="5"/>
  <c r="E59" i="5"/>
  <c r="F59" i="5"/>
  <c r="H59" i="5"/>
  <c r="J59" i="5"/>
  <c r="K59" i="5"/>
  <c r="L59" i="5"/>
  <c r="M59" i="5"/>
  <c r="N59" i="5"/>
  <c r="O59" i="5"/>
  <c r="P59" i="5"/>
  <c r="Q59" i="5"/>
  <c r="R59" i="5"/>
  <c r="S59" i="5"/>
  <c r="T59" i="5"/>
  <c r="U59" i="5"/>
  <c r="E60" i="5"/>
  <c r="F60" i="5"/>
  <c r="H60" i="5"/>
  <c r="J60" i="5"/>
  <c r="K60" i="5"/>
  <c r="L60" i="5"/>
  <c r="M60" i="5"/>
  <c r="N60" i="5"/>
  <c r="O60" i="5"/>
  <c r="P60" i="5"/>
  <c r="Q60" i="5"/>
  <c r="R60" i="5"/>
  <c r="S60" i="5"/>
  <c r="T60" i="5"/>
  <c r="U60" i="5"/>
  <c r="E61" i="5"/>
  <c r="F61" i="5"/>
  <c r="H61" i="5"/>
  <c r="J61" i="5"/>
  <c r="K61" i="5"/>
  <c r="L61" i="5"/>
  <c r="M61" i="5"/>
  <c r="N61" i="5"/>
  <c r="O61" i="5"/>
  <c r="P61" i="5"/>
  <c r="Q61" i="5"/>
  <c r="R61" i="5"/>
  <c r="S61" i="5"/>
  <c r="T61" i="5"/>
  <c r="U61" i="5"/>
  <c r="E62" i="5"/>
  <c r="F62" i="5"/>
  <c r="H62" i="5"/>
  <c r="J62" i="5"/>
  <c r="K62" i="5"/>
  <c r="L62" i="5"/>
  <c r="M62" i="5"/>
  <c r="N62" i="5"/>
  <c r="O62" i="5"/>
  <c r="P62" i="5"/>
  <c r="Q62" i="5"/>
  <c r="R62" i="5"/>
  <c r="S62" i="5"/>
  <c r="T62" i="5"/>
  <c r="U62" i="5"/>
  <c r="E63" i="5"/>
  <c r="F63" i="5"/>
  <c r="H63" i="5"/>
  <c r="J63" i="5"/>
  <c r="K63" i="5"/>
  <c r="L63" i="5"/>
  <c r="M63" i="5"/>
  <c r="N63" i="5"/>
  <c r="O63" i="5"/>
  <c r="P63" i="5"/>
  <c r="Q63" i="5"/>
  <c r="R63" i="5"/>
  <c r="S63" i="5"/>
  <c r="T63" i="5"/>
  <c r="U63" i="5"/>
  <c r="E65" i="5"/>
  <c r="F65" i="5"/>
  <c r="H65" i="5"/>
  <c r="J65" i="5"/>
  <c r="K65" i="5"/>
  <c r="L65" i="5"/>
  <c r="M65" i="5"/>
  <c r="N65" i="5"/>
  <c r="O65" i="5"/>
  <c r="P65" i="5"/>
  <c r="Q65" i="5"/>
  <c r="R65" i="5"/>
  <c r="S65" i="5"/>
  <c r="T65" i="5"/>
  <c r="U65" i="5"/>
  <c r="E66" i="5"/>
  <c r="F66" i="5"/>
  <c r="H66" i="5"/>
  <c r="J66" i="5"/>
  <c r="K66" i="5"/>
  <c r="L66" i="5"/>
  <c r="M66" i="5"/>
  <c r="N66" i="5"/>
  <c r="O66" i="5"/>
  <c r="P66" i="5"/>
  <c r="Q66" i="5"/>
  <c r="R66" i="5"/>
  <c r="S66" i="5"/>
  <c r="T66" i="5"/>
  <c r="U66" i="5"/>
  <c r="E68" i="5"/>
  <c r="F68" i="5"/>
  <c r="H68" i="5"/>
  <c r="J68" i="5"/>
  <c r="K68" i="5"/>
  <c r="L68" i="5"/>
  <c r="M68" i="5"/>
  <c r="N68" i="5"/>
  <c r="O68" i="5"/>
  <c r="P68" i="5"/>
  <c r="Q68" i="5"/>
  <c r="R68" i="5"/>
  <c r="S68" i="5"/>
  <c r="T68" i="5"/>
  <c r="U68" i="5"/>
  <c r="E70" i="5"/>
  <c r="F70" i="5"/>
  <c r="H70" i="5"/>
  <c r="J70" i="5"/>
  <c r="K70" i="5"/>
  <c r="L70" i="5"/>
  <c r="M70" i="5"/>
  <c r="N70" i="5"/>
  <c r="O70" i="5"/>
  <c r="P70" i="5"/>
  <c r="Q70" i="5"/>
  <c r="R70" i="5"/>
  <c r="S70" i="5"/>
  <c r="T70" i="5"/>
  <c r="U70" i="5"/>
  <c r="E73" i="5"/>
  <c r="F73" i="5"/>
  <c r="H73" i="5"/>
  <c r="J73" i="5"/>
  <c r="K73" i="5"/>
  <c r="L73" i="5"/>
  <c r="M73" i="5"/>
  <c r="N73" i="5"/>
  <c r="O73" i="5"/>
  <c r="P73" i="5"/>
  <c r="Q73" i="5"/>
  <c r="R73" i="5"/>
  <c r="S73" i="5"/>
  <c r="T73" i="5"/>
  <c r="U73" i="5"/>
  <c r="E74" i="5"/>
  <c r="F74" i="5"/>
  <c r="H74" i="5"/>
  <c r="J74" i="5"/>
  <c r="K74" i="5"/>
  <c r="L74" i="5"/>
  <c r="M74" i="5"/>
  <c r="N74" i="5"/>
  <c r="O74" i="5"/>
  <c r="P74" i="5"/>
  <c r="Q74" i="5"/>
  <c r="R74" i="5"/>
  <c r="S74" i="5"/>
  <c r="T74" i="5"/>
  <c r="U74" i="5"/>
  <c r="E75" i="5"/>
  <c r="F75" i="5"/>
  <c r="H75" i="5"/>
  <c r="J75" i="5"/>
  <c r="K75" i="5"/>
  <c r="L75" i="5"/>
  <c r="M75" i="5"/>
  <c r="N75" i="5"/>
  <c r="O75" i="5"/>
  <c r="P75" i="5"/>
  <c r="Q75" i="5"/>
  <c r="R75" i="5"/>
  <c r="S75" i="5"/>
  <c r="T75" i="5"/>
  <c r="U75" i="5"/>
  <c r="E76" i="5"/>
  <c r="F76" i="5"/>
  <c r="H76" i="5"/>
  <c r="J76" i="5"/>
  <c r="K76" i="5"/>
  <c r="L76" i="5"/>
  <c r="M76" i="5"/>
  <c r="N76" i="5"/>
  <c r="O76" i="5"/>
  <c r="P76" i="5"/>
  <c r="Q76" i="5"/>
  <c r="R76" i="5"/>
  <c r="S76" i="5"/>
  <c r="T76" i="5"/>
  <c r="U76" i="5"/>
  <c r="E78" i="5"/>
  <c r="F78" i="5"/>
  <c r="H78" i="5"/>
  <c r="J78" i="5"/>
  <c r="K78" i="5"/>
  <c r="L78" i="5"/>
  <c r="M78" i="5"/>
  <c r="N78" i="5"/>
  <c r="O78" i="5"/>
  <c r="P78" i="5"/>
  <c r="Q78" i="5"/>
  <c r="R78" i="5"/>
  <c r="S78" i="5"/>
  <c r="T78" i="5"/>
  <c r="U78" i="5"/>
  <c r="E79" i="5"/>
  <c r="F79" i="5"/>
  <c r="H79" i="5"/>
  <c r="J79" i="5"/>
  <c r="K79" i="5"/>
  <c r="L79" i="5"/>
  <c r="M79" i="5"/>
  <c r="N79" i="5"/>
  <c r="O79" i="5"/>
  <c r="P79" i="5"/>
  <c r="Q79" i="5"/>
  <c r="R79" i="5"/>
  <c r="S79" i="5"/>
  <c r="T79" i="5"/>
  <c r="U79" i="5"/>
  <c r="E80" i="5"/>
  <c r="F80" i="5"/>
  <c r="H80" i="5"/>
  <c r="J80" i="5"/>
  <c r="K80" i="5"/>
  <c r="L80" i="5"/>
  <c r="M80" i="5"/>
  <c r="N80" i="5"/>
  <c r="O80" i="5"/>
  <c r="P80" i="5"/>
  <c r="Q80" i="5"/>
  <c r="R80" i="5"/>
  <c r="S80" i="5"/>
  <c r="T80" i="5"/>
  <c r="U80" i="5"/>
  <c r="E82" i="5"/>
  <c r="F82" i="5"/>
  <c r="H82" i="5"/>
  <c r="J82" i="5"/>
  <c r="K82" i="5"/>
  <c r="L82" i="5"/>
  <c r="M82" i="5"/>
  <c r="N82" i="5"/>
  <c r="O82" i="5"/>
  <c r="P82" i="5"/>
  <c r="Q82" i="5"/>
  <c r="R82" i="5"/>
  <c r="S82" i="5"/>
  <c r="T82" i="5"/>
  <c r="U82" i="5"/>
  <c r="E84" i="5"/>
  <c r="F84" i="5"/>
  <c r="H84" i="5"/>
  <c r="J84" i="5"/>
  <c r="K84" i="5"/>
  <c r="L84" i="5"/>
  <c r="M84" i="5"/>
  <c r="N84" i="5"/>
  <c r="O84" i="5"/>
  <c r="P84" i="5"/>
  <c r="Q84" i="5"/>
  <c r="R84" i="5"/>
  <c r="S84" i="5"/>
  <c r="T84" i="5"/>
  <c r="U84" i="5"/>
  <c r="E85" i="5"/>
  <c r="F85" i="5"/>
  <c r="H85" i="5"/>
  <c r="J85" i="5"/>
  <c r="K85" i="5"/>
  <c r="L85" i="5"/>
  <c r="M85" i="5"/>
  <c r="N85" i="5"/>
  <c r="O85" i="5"/>
  <c r="P85" i="5"/>
  <c r="Q85" i="5"/>
  <c r="R85" i="5"/>
  <c r="S85" i="5"/>
  <c r="T85" i="5"/>
  <c r="U85" i="5"/>
  <c r="E86" i="5"/>
  <c r="F86" i="5"/>
  <c r="H86" i="5"/>
  <c r="J86" i="5"/>
  <c r="K86" i="5"/>
  <c r="L86" i="5"/>
  <c r="M86" i="5"/>
  <c r="N86" i="5"/>
  <c r="O86" i="5"/>
  <c r="P86" i="5"/>
  <c r="Q86" i="5"/>
  <c r="R86" i="5"/>
  <c r="S86" i="5"/>
  <c r="T86" i="5"/>
  <c r="U86" i="5"/>
  <c r="E87" i="5"/>
  <c r="F87" i="5"/>
  <c r="H87" i="5"/>
  <c r="J87" i="5"/>
  <c r="K87" i="5"/>
  <c r="L87" i="5"/>
  <c r="M87" i="5"/>
  <c r="N87" i="5"/>
  <c r="O87" i="5"/>
  <c r="P87" i="5"/>
  <c r="Q87" i="5"/>
  <c r="R87" i="5"/>
  <c r="S87" i="5"/>
  <c r="T87" i="5"/>
  <c r="U87" i="5"/>
  <c r="E88" i="5"/>
  <c r="F88" i="5"/>
  <c r="H88" i="5"/>
  <c r="J88" i="5"/>
  <c r="K88" i="5"/>
  <c r="L88" i="5"/>
  <c r="M88" i="5"/>
  <c r="N88" i="5"/>
  <c r="O88" i="5"/>
  <c r="P88" i="5"/>
  <c r="Q88" i="5"/>
  <c r="R88" i="5"/>
  <c r="S88" i="5"/>
  <c r="T88" i="5"/>
  <c r="U88" i="5"/>
  <c r="E89" i="5"/>
  <c r="F89" i="5"/>
  <c r="H89" i="5"/>
  <c r="J89" i="5"/>
  <c r="K89" i="5"/>
  <c r="L89" i="5"/>
  <c r="M89" i="5"/>
  <c r="N89" i="5"/>
  <c r="O89" i="5"/>
  <c r="P89" i="5"/>
  <c r="Q89" i="5"/>
  <c r="R89" i="5"/>
  <c r="S89" i="5"/>
  <c r="T89" i="5"/>
  <c r="U89" i="5"/>
  <c r="I89" i="28"/>
  <c r="G89" i="28" s="1"/>
  <c r="R89" i="4" s="1"/>
  <c r="I88" i="28"/>
  <c r="G88" i="28" s="1"/>
  <c r="R88" i="4" s="1"/>
  <c r="I87" i="28"/>
  <c r="G87" i="28"/>
  <c r="R87" i="4" s="1"/>
  <c r="I86" i="28"/>
  <c r="G86" i="28" s="1"/>
  <c r="R86" i="4" s="1"/>
  <c r="I85" i="28"/>
  <c r="G85" i="28"/>
  <c r="R85" i="4" s="1"/>
  <c r="I84" i="28"/>
  <c r="X83" i="28"/>
  <c r="W83" i="28"/>
  <c r="V83" i="28"/>
  <c r="U83" i="28"/>
  <c r="T83" i="28"/>
  <c r="S83" i="28"/>
  <c r="R83" i="28"/>
  <c r="Q83" i="28"/>
  <c r="P83" i="28"/>
  <c r="O83" i="28"/>
  <c r="N83" i="28"/>
  <c r="M83" i="28"/>
  <c r="L83" i="28"/>
  <c r="K83" i="28"/>
  <c r="J83" i="28"/>
  <c r="H83" i="28"/>
  <c r="F83" i="28"/>
  <c r="E83" i="28"/>
  <c r="I82" i="28"/>
  <c r="R82" i="4" s="1"/>
  <c r="R81" i="4" s="1"/>
  <c r="X81" i="28"/>
  <c r="W81" i="28"/>
  <c r="V81" i="28"/>
  <c r="U81" i="28"/>
  <c r="T81" i="28"/>
  <c r="S81" i="28"/>
  <c r="R81" i="28"/>
  <c r="Q81" i="28"/>
  <c r="P81" i="28"/>
  <c r="O81" i="28"/>
  <c r="N81" i="28"/>
  <c r="M81" i="28"/>
  <c r="L81" i="28"/>
  <c r="K81" i="28"/>
  <c r="J81" i="28"/>
  <c r="H81" i="28"/>
  <c r="F81" i="28"/>
  <c r="E81" i="28"/>
  <c r="I80" i="28"/>
  <c r="G80" i="28" s="1"/>
  <c r="R80" i="4" s="1"/>
  <c r="I79" i="28"/>
  <c r="I78" i="28"/>
  <c r="G78" i="28"/>
  <c r="X77" i="28"/>
  <c r="W77" i="28"/>
  <c r="V77" i="28"/>
  <c r="U77" i="28"/>
  <c r="T77" i="28"/>
  <c r="S77" i="28"/>
  <c r="R77" i="28"/>
  <c r="Q77" i="28"/>
  <c r="P77" i="28"/>
  <c r="O77" i="28"/>
  <c r="N77" i="28"/>
  <c r="M77" i="28"/>
  <c r="L77" i="28"/>
  <c r="K77" i="28"/>
  <c r="J77" i="28"/>
  <c r="H77" i="28"/>
  <c r="F77" i="28"/>
  <c r="E77" i="28"/>
  <c r="I76" i="28"/>
  <c r="G76" i="28"/>
  <c r="I75" i="28"/>
  <c r="G75" i="28"/>
  <c r="I74" i="28"/>
  <c r="G74" i="28" s="1"/>
  <c r="I73" i="28"/>
  <c r="G73" i="28"/>
  <c r="X72" i="28"/>
  <c r="W72" i="28"/>
  <c r="W71" i="28" s="1"/>
  <c r="V72" i="28"/>
  <c r="U72" i="28"/>
  <c r="U71" i="28" s="1"/>
  <c r="T72" i="28"/>
  <c r="S72" i="28"/>
  <c r="R72" i="28"/>
  <c r="Q72" i="28"/>
  <c r="P72" i="28"/>
  <c r="O72" i="28"/>
  <c r="O71" i="28" s="1"/>
  <c r="N72" i="28"/>
  <c r="M72" i="28"/>
  <c r="M71" i="28" s="1"/>
  <c r="L72" i="28"/>
  <c r="K72" i="28"/>
  <c r="J72" i="28"/>
  <c r="J71" i="28" s="1"/>
  <c r="H72" i="28"/>
  <c r="H71" i="28" s="1"/>
  <c r="F72" i="28"/>
  <c r="F71" i="28" s="1"/>
  <c r="E72" i="28"/>
  <c r="S71" i="28"/>
  <c r="R71" i="28"/>
  <c r="K71" i="28"/>
  <c r="I70" i="28"/>
  <c r="X69" i="28"/>
  <c r="W69" i="28"/>
  <c r="V69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H69" i="28"/>
  <c r="F69" i="28"/>
  <c r="E69" i="28"/>
  <c r="I68" i="28"/>
  <c r="X67" i="28"/>
  <c r="W67" i="28"/>
  <c r="V67" i="28"/>
  <c r="U67" i="28"/>
  <c r="T67" i="28"/>
  <c r="S67" i="28"/>
  <c r="S26" i="28" s="1"/>
  <c r="R67" i="28"/>
  <c r="Q67" i="28"/>
  <c r="P67" i="28"/>
  <c r="O67" i="28"/>
  <c r="N67" i="28"/>
  <c r="M67" i="28"/>
  <c r="L67" i="28"/>
  <c r="K67" i="28"/>
  <c r="J67" i="28"/>
  <c r="H67" i="28"/>
  <c r="F67" i="28"/>
  <c r="E67" i="28"/>
  <c r="I66" i="28"/>
  <c r="G66" i="28" s="1"/>
  <c r="I65" i="28"/>
  <c r="X64" i="28"/>
  <c r="W64" i="28"/>
  <c r="V64" i="28"/>
  <c r="U64" i="28"/>
  <c r="T64" i="28"/>
  <c r="S64" i="28"/>
  <c r="R64" i="28"/>
  <c r="Q64" i="28"/>
  <c r="P64" i="28"/>
  <c r="O64" i="28"/>
  <c r="N64" i="28"/>
  <c r="M64" i="28"/>
  <c r="L64" i="28"/>
  <c r="K64" i="28"/>
  <c r="J64" i="28"/>
  <c r="H64" i="28"/>
  <c r="F64" i="28"/>
  <c r="E64" i="28"/>
  <c r="I63" i="28"/>
  <c r="G63" i="28" s="1"/>
  <c r="I62" i="28"/>
  <c r="G62" i="28" s="1"/>
  <c r="I61" i="28"/>
  <c r="G61" i="28" s="1"/>
  <c r="I60" i="28"/>
  <c r="G60" i="28" s="1"/>
  <c r="I59" i="28"/>
  <c r="G59" i="28" s="1"/>
  <c r="I58" i="28"/>
  <c r="G58" i="28" s="1"/>
  <c r="I57" i="28"/>
  <c r="G57" i="28" s="1"/>
  <c r="I56" i="28"/>
  <c r="G56" i="28" s="1"/>
  <c r="I55" i="28"/>
  <c r="G55" i="28" s="1"/>
  <c r="I54" i="28"/>
  <c r="G54" i="28" s="1"/>
  <c r="I53" i="28"/>
  <c r="G53" i="28" s="1"/>
  <c r="I52" i="28"/>
  <c r="G52" i="28"/>
  <c r="I51" i="28"/>
  <c r="G51" i="28" s="1"/>
  <c r="I50" i="28"/>
  <c r="G50" i="28" s="1"/>
  <c r="I49" i="28"/>
  <c r="G49" i="28" s="1"/>
  <c r="I48" i="28"/>
  <c r="G48" i="28" s="1"/>
  <c r="G47" i="28" s="1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H47" i="28"/>
  <c r="F47" i="28"/>
  <c r="E47" i="28"/>
  <c r="I46" i="28"/>
  <c r="G46" i="28"/>
  <c r="I45" i="28"/>
  <c r="G45" i="28"/>
  <c r="I44" i="28"/>
  <c r="G44" i="28" s="1"/>
  <c r="I43" i="28"/>
  <c r="G43" i="28"/>
  <c r="I42" i="28"/>
  <c r="G42" i="28"/>
  <c r="I41" i="28"/>
  <c r="G41" i="28"/>
  <c r="I40" i="28"/>
  <c r="G40" i="28" s="1"/>
  <c r="I39" i="28"/>
  <c r="G39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H38" i="28"/>
  <c r="F38" i="28"/>
  <c r="E38" i="28"/>
  <c r="I37" i="28"/>
  <c r="G37" i="28"/>
  <c r="I36" i="28"/>
  <c r="G36" i="28" s="1"/>
  <c r="I35" i="28"/>
  <c r="G35" i="28"/>
  <c r="I34" i="28"/>
  <c r="G34" i="28"/>
  <c r="I33" i="28"/>
  <c r="G33" i="28"/>
  <c r="I32" i="28"/>
  <c r="G32" i="28" s="1"/>
  <c r="I31" i="28"/>
  <c r="G31" i="28"/>
  <c r="I30" i="28"/>
  <c r="G30" i="28"/>
  <c r="I29" i="28"/>
  <c r="G29" i="28"/>
  <c r="I28" i="28"/>
  <c r="G28" i="28" s="1"/>
  <c r="X27" i="28"/>
  <c r="W27" i="28"/>
  <c r="V27" i="28"/>
  <c r="U27" i="28"/>
  <c r="U26" i="28" s="1"/>
  <c r="T27" i="28"/>
  <c r="S27" i="28"/>
  <c r="R27" i="28"/>
  <c r="Q27" i="28"/>
  <c r="P27" i="28"/>
  <c r="O27" i="28"/>
  <c r="N27" i="28"/>
  <c r="M27" i="28"/>
  <c r="M26" i="28" s="1"/>
  <c r="L27" i="28"/>
  <c r="K27" i="28"/>
  <c r="J27" i="28"/>
  <c r="H27" i="28"/>
  <c r="F27" i="28"/>
  <c r="E27" i="28"/>
  <c r="Q26" i="28"/>
  <c r="I25" i="28"/>
  <c r="G25" i="28" s="1"/>
  <c r="I24" i="28"/>
  <c r="G24" i="28" s="1"/>
  <c r="I23" i="28"/>
  <c r="G23" i="28"/>
  <c r="I22" i="28"/>
  <c r="G22" i="28"/>
  <c r="I21" i="28"/>
  <c r="G21" i="28" s="1"/>
  <c r="I20" i="28"/>
  <c r="G20" i="28" s="1"/>
  <c r="I19" i="28"/>
  <c r="G19" i="28"/>
  <c r="I18" i="28"/>
  <c r="G18" i="28"/>
  <c r="I17" i="28"/>
  <c r="G17" i="28" s="1"/>
  <c r="I16" i="28"/>
  <c r="I15" i="28"/>
  <c r="G15" i="28" s="1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H14" i="28"/>
  <c r="F14" i="28"/>
  <c r="E14" i="28"/>
  <c r="I89" i="27"/>
  <c r="G89" i="27" s="1"/>
  <c r="Q89" i="4" s="1"/>
  <c r="I88" i="27"/>
  <c r="G88" i="27"/>
  <c r="Q88" i="4" s="1"/>
  <c r="I87" i="27"/>
  <c r="G87" i="27" s="1"/>
  <c r="Q87" i="4" s="1"/>
  <c r="I86" i="27"/>
  <c r="G86" i="27" s="1"/>
  <c r="Q86" i="4" s="1"/>
  <c r="I85" i="27"/>
  <c r="G85" i="27" s="1"/>
  <c r="Q85" i="4" s="1"/>
  <c r="I84" i="27"/>
  <c r="G84" i="27" s="1"/>
  <c r="Q84" i="4" s="1"/>
  <c r="Q83" i="4" s="1"/>
  <c r="X83" i="27"/>
  <c r="W83" i="27"/>
  <c r="V83" i="27"/>
  <c r="U83" i="27"/>
  <c r="T83" i="27"/>
  <c r="S83" i="27"/>
  <c r="R83" i="27"/>
  <c r="Q83" i="27"/>
  <c r="P83" i="27"/>
  <c r="O83" i="27"/>
  <c r="N83" i="27"/>
  <c r="M83" i="27"/>
  <c r="L83" i="27"/>
  <c r="K83" i="27"/>
  <c r="J83" i="27"/>
  <c r="H83" i="27"/>
  <c r="F83" i="27"/>
  <c r="E83" i="27"/>
  <c r="I82" i="27"/>
  <c r="X81" i="27"/>
  <c r="W81" i="27"/>
  <c r="V81" i="27"/>
  <c r="U81" i="27"/>
  <c r="T81" i="27"/>
  <c r="S81" i="27"/>
  <c r="R81" i="27"/>
  <c r="Q81" i="27"/>
  <c r="P81" i="27"/>
  <c r="O81" i="27"/>
  <c r="N81" i="27"/>
  <c r="M81" i="27"/>
  <c r="L81" i="27"/>
  <c r="K81" i="27"/>
  <c r="J81" i="27"/>
  <c r="H81" i="27"/>
  <c r="F81" i="27"/>
  <c r="E81" i="27"/>
  <c r="I80" i="27"/>
  <c r="G80" i="27" s="1"/>
  <c r="Q80" i="4" s="1"/>
  <c r="I79" i="27"/>
  <c r="G79" i="27" s="1"/>
  <c r="I78" i="27"/>
  <c r="G78" i="27"/>
  <c r="X77" i="27"/>
  <c r="W77" i="27"/>
  <c r="V77" i="27"/>
  <c r="U77" i="27"/>
  <c r="T77" i="27"/>
  <c r="S77" i="27"/>
  <c r="S71" i="27" s="1"/>
  <c r="R77" i="27"/>
  <c r="Q77" i="27"/>
  <c r="Q71" i="27" s="1"/>
  <c r="P77" i="27"/>
  <c r="O77" i="27"/>
  <c r="N77" i="27"/>
  <c r="M77" i="27"/>
  <c r="L77" i="27"/>
  <c r="K77" i="27"/>
  <c r="K71" i="27" s="1"/>
  <c r="J77" i="27"/>
  <c r="H77" i="27"/>
  <c r="F77" i="27"/>
  <c r="E77" i="27"/>
  <c r="I76" i="27"/>
  <c r="I75" i="27"/>
  <c r="G75" i="27" s="1"/>
  <c r="I74" i="27"/>
  <c r="G74" i="27" s="1"/>
  <c r="I73" i="27"/>
  <c r="G73" i="27" s="1"/>
  <c r="X72" i="27"/>
  <c r="X71" i="27" s="1"/>
  <c r="W72" i="27"/>
  <c r="W71" i="27" s="1"/>
  <c r="V72" i="27"/>
  <c r="U72" i="27"/>
  <c r="T72" i="27"/>
  <c r="T71" i="27" s="1"/>
  <c r="S72" i="27"/>
  <c r="R72" i="27"/>
  <c r="Q72" i="27"/>
  <c r="P72" i="27"/>
  <c r="P71" i="27" s="1"/>
  <c r="O72" i="27"/>
  <c r="O71" i="27" s="1"/>
  <c r="N72" i="27"/>
  <c r="M72" i="27"/>
  <c r="L72" i="27"/>
  <c r="L71" i="27" s="1"/>
  <c r="K72" i="27"/>
  <c r="J72" i="27"/>
  <c r="J71" i="27" s="1"/>
  <c r="H72" i="27"/>
  <c r="F72" i="27"/>
  <c r="F71" i="27" s="1"/>
  <c r="E72" i="27"/>
  <c r="E71" i="27" s="1"/>
  <c r="R71" i="27"/>
  <c r="I70" i="27"/>
  <c r="G70" i="27" s="1"/>
  <c r="G69" i="27" s="1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I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H67" i="27"/>
  <c r="F67" i="27"/>
  <c r="E67" i="27"/>
  <c r="I66" i="27"/>
  <c r="G66" i="27" s="1"/>
  <c r="I65" i="27"/>
  <c r="G65" i="27"/>
  <c r="G64" i="27" s="1"/>
  <c r="X64" i="27"/>
  <c r="W64" i="27"/>
  <c r="V64" i="27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F64" i="27"/>
  <c r="E64" i="27"/>
  <c r="I63" i="27"/>
  <c r="G63" i="27"/>
  <c r="I62" i="27"/>
  <c r="G62" i="27" s="1"/>
  <c r="I61" i="27"/>
  <c r="G61" i="27" s="1"/>
  <c r="I60" i="27"/>
  <c r="G60" i="27"/>
  <c r="I59" i="27"/>
  <c r="G59" i="27"/>
  <c r="I58" i="27"/>
  <c r="G58" i="27"/>
  <c r="I57" i="27"/>
  <c r="G57" i="27" s="1"/>
  <c r="I56" i="27"/>
  <c r="G56" i="27" s="1"/>
  <c r="I55" i="27"/>
  <c r="G55" i="27" s="1"/>
  <c r="I54" i="27"/>
  <c r="G54" i="27"/>
  <c r="I53" i="27"/>
  <c r="G53" i="27" s="1"/>
  <c r="I52" i="27"/>
  <c r="G52" i="27"/>
  <c r="I51" i="27"/>
  <c r="G51" i="27"/>
  <c r="I50" i="27"/>
  <c r="G50" i="27"/>
  <c r="I49" i="27"/>
  <c r="G49" i="27" s="1"/>
  <c r="I48" i="27"/>
  <c r="G48" i="27" s="1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H47" i="27"/>
  <c r="F47" i="27"/>
  <c r="E47" i="27"/>
  <c r="I46" i="27"/>
  <c r="G46" i="27" s="1"/>
  <c r="I45" i="27"/>
  <c r="G45" i="27"/>
  <c r="I44" i="27"/>
  <c r="G44" i="27" s="1"/>
  <c r="I43" i="27"/>
  <c r="G43" i="27" s="1"/>
  <c r="I42" i="27"/>
  <c r="I41" i="27"/>
  <c r="G41" i="27"/>
  <c r="I40" i="27"/>
  <c r="G40" i="27"/>
  <c r="I39" i="27"/>
  <c r="G39" i="27" s="1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H38" i="27"/>
  <c r="F38" i="27"/>
  <c r="E38" i="27"/>
  <c r="I37" i="27"/>
  <c r="G37" i="27"/>
  <c r="I36" i="27"/>
  <c r="G36" i="27"/>
  <c r="I35" i="27"/>
  <c r="G35" i="27" s="1"/>
  <c r="I34" i="27"/>
  <c r="G34" i="27" s="1"/>
  <c r="I33" i="27"/>
  <c r="G33" i="27" s="1"/>
  <c r="I32" i="27"/>
  <c r="G32" i="27"/>
  <c r="I31" i="27"/>
  <c r="I30" i="27"/>
  <c r="G30" i="27"/>
  <c r="I29" i="27"/>
  <c r="G29" i="27" s="1"/>
  <c r="I28" i="27"/>
  <c r="G28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H27" i="27"/>
  <c r="F27" i="27"/>
  <c r="E27" i="27"/>
  <c r="Q26" i="27"/>
  <c r="I25" i="27"/>
  <c r="G25" i="27" s="1"/>
  <c r="I24" i="27"/>
  <c r="G24" i="27"/>
  <c r="I23" i="27"/>
  <c r="G23" i="27" s="1"/>
  <c r="I22" i="27"/>
  <c r="G22" i="27" s="1"/>
  <c r="I21" i="27"/>
  <c r="G21" i="27" s="1"/>
  <c r="I20" i="27"/>
  <c r="G20" i="27" s="1"/>
  <c r="I19" i="27"/>
  <c r="G19" i="27" s="1"/>
  <c r="I18" i="27"/>
  <c r="G18" i="27" s="1"/>
  <c r="I17" i="27"/>
  <c r="G17" i="27" s="1"/>
  <c r="I16" i="27"/>
  <c r="G16" i="27"/>
  <c r="I15" i="27"/>
  <c r="G15" i="27" s="1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H14" i="27"/>
  <c r="F14" i="27"/>
  <c r="E14" i="27"/>
  <c r="I89" i="26"/>
  <c r="G89" i="26" s="1"/>
  <c r="P89" i="4" s="1"/>
  <c r="I88" i="26"/>
  <c r="G88" i="26" s="1"/>
  <c r="P88" i="4" s="1"/>
  <c r="I87" i="26"/>
  <c r="G87" i="26"/>
  <c r="P87" i="4" s="1"/>
  <c r="I86" i="26"/>
  <c r="G86" i="26" s="1"/>
  <c r="P86" i="4" s="1"/>
  <c r="I85" i="26"/>
  <c r="G85" i="26" s="1"/>
  <c r="P85" i="4" s="1"/>
  <c r="I84" i="26"/>
  <c r="X83" i="26"/>
  <c r="W83" i="26"/>
  <c r="V83" i="26"/>
  <c r="U83" i="26"/>
  <c r="T83" i="26"/>
  <c r="S83" i="26"/>
  <c r="R83" i="26"/>
  <c r="Q83" i="26"/>
  <c r="P83" i="26"/>
  <c r="O83" i="26"/>
  <c r="N83" i="26"/>
  <c r="M83" i="26"/>
  <c r="L83" i="26"/>
  <c r="K83" i="26"/>
  <c r="J83" i="26"/>
  <c r="H83" i="26"/>
  <c r="F83" i="26"/>
  <c r="E83" i="26"/>
  <c r="I82" i="26"/>
  <c r="P82" i="4" s="1"/>
  <c r="P81" i="4" s="1"/>
  <c r="G82" i="26"/>
  <c r="G81" i="26" s="1"/>
  <c r="X81" i="26"/>
  <c r="W81" i="26"/>
  <c r="V81" i="26"/>
  <c r="U81" i="26"/>
  <c r="T81" i="26"/>
  <c r="S81" i="26"/>
  <c r="R81" i="26"/>
  <c r="Q81" i="26"/>
  <c r="P81" i="26"/>
  <c r="O81" i="26"/>
  <c r="N81" i="26"/>
  <c r="M81" i="26"/>
  <c r="L81" i="26"/>
  <c r="K81" i="26"/>
  <c r="J81" i="26"/>
  <c r="I81" i="26"/>
  <c r="H81" i="26"/>
  <c r="F81" i="26"/>
  <c r="E81" i="26"/>
  <c r="I80" i="26"/>
  <c r="I77" i="26" s="1"/>
  <c r="I79" i="26"/>
  <c r="G79" i="26"/>
  <c r="I78" i="26"/>
  <c r="G78" i="26"/>
  <c r="X77" i="26"/>
  <c r="W77" i="26"/>
  <c r="V77" i="26"/>
  <c r="U77" i="26"/>
  <c r="T77" i="26"/>
  <c r="S77" i="26"/>
  <c r="R77" i="26"/>
  <c r="Q77" i="26"/>
  <c r="Q71" i="26" s="1"/>
  <c r="P77" i="26"/>
  <c r="O77" i="26"/>
  <c r="N77" i="26"/>
  <c r="M77" i="26"/>
  <c r="L77" i="26"/>
  <c r="K77" i="26"/>
  <c r="J77" i="26"/>
  <c r="H77" i="26"/>
  <c r="F77" i="26"/>
  <c r="E77" i="26"/>
  <c r="I76" i="26"/>
  <c r="G76" i="26" s="1"/>
  <c r="I75" i="26"/>
  <c r="I74" i="26"/>
  <c r="G74" i="26"/>
  <c r="I73" i="26"/>
  <c r="G73" i="26"/>
  <c r="X72" i="26"/>
  <c r="W72" i="26"/>
  <c r="V72" i="26"/>
  <c r="V71" i="26" s="1"/>
  <c r="U72" i="26"/>
  <c r="T72" i="26"/>
  <c r="S72" i="26"/>
  <c r="S71" i="26" s="1"/>
  <c r="R72" i="26"/>
  <c r="Q72" i="26"/>
  <c r="P72" i="26"/>
  <c r="O72" i="26"/>
  <c r="N72" i="26"/>
  <c r="N71" i="26" s="1"/>
  <c r="M72" i="26"/>
  <c r="L72" i="26"/>
  <c r="L71" i="26" s="1"/>
  <c r="K72" i="26"/>
  <c r="K71" i="26" s="1"/>
  <c r="J72" i="26"/>
  <c r="H72" i="26"/>
  <c r="F72" i="26"/>
  <c r="F71" i="26" s="1"/>
  <c r="E72" i="26"/>
  <c r="T71" i="26"/>
  <c r="R71" i="26"/>
  <c r="J71" i="26"/>
  <c r="I70" i="26"/>
  <c r="G70" i="26"/>
  <c r="X69" i="26"/>
  <c r="W69" i="26"/>
  <c r="V69" i="26"/>
  <c r="U69" i="26"/>
  <c r="T69" i="26"/>
  <c r="S69" i="26"/>
  <c r="R69" i="26"/>
  <c r="Q69" i="26"/>
  <c r="P69" i="26"/>
  <c r="O69" i="26"/>
  <c r="N69" i="26"/>
  <c r="M69" i="26"/>
  <c r="L69" i="26"/>
  <c r="K69" i="26"/>
  <c r="J69" i="26"/>
  <c r="I69" i="26"/>
  <c r="H69" i="26"/>
  <c r="G69" i="26"/>
  <c r="F69" i="26"/>
  <c r="E69" i="26"/>
  <c r="I68" i="26"/>
  <c r="G68" i="26"/>
  <c r="P68" i="4" s="1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L26" i="26" s="1"/>
  <c r="K67" i="26"/>
  <c r="J67" i="26"/>
  <c r="I67" i="26"/>
  <c r="H67" i="26"/>
  <c r="F67" i="26"/>
  <c r="E67" i="26"/>
  <c r="I66" i="26"/>
  <c r="G66" i="26" s="1"/>
  <c r="G64" i="26" s="1"/>
  <c r="I65" i="26"/>
  <c r="G65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H64" i="26"/>
  <c r="F64" i="26"/>
  <c r="E64" i="26"/>
  <c r="I63" i="26"/>
  <c r="G63" i="26" s="1"/>
  <c r="I62" i="26"/>
  <c r="G62" i="26"/>
  <c r="I61" i="26"/>
  <c r="G61" i="26"/>
  <c r="I60" i="26"/>
  <c r="G60" i="26"/>
  <c r="I59" i="26"/>
  <c r="G59" i="26" s="1"/>
  <c r="I58" i="26"/>
  <c r="G58" i="26"/>
  <c r="I57" i="26"/>
  <c r="G57" i="26"/>
  <c r="I56" i="26"/>
  <c r="G56" i="26"/>
  <c r="I55" i="26"/>
  <c r="G55" i="26" s="1"/>
  <c r="I54" i="26"/>
  <c r="G54" i="26"/>
  <c r="I53" i="26"/>
  <c r="G53" i="26"/>
  <c r="I52" i="26"/>
  <c r="G52" i="26"/>
  <c r="I51" i="26"/>
  <c r="G51" i="26" s="1"/>
  <c r="I50" i="26"/>
  <c r="G50" i="26"/>
  <c r="I49" i="26"/>
  <c r="G49" i="26"/>
  <c r="I48" i="26"/>
  <c r="G48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H47" i="26"/>
  <c r="F47" i="26"/>
  <c r="E47" i="26"/>
  <c r="I46" i="26"/>
  <c r="G46" i="26" s="1"/>
  <c r="I45" i="26"/>
  <c r="G45" i="26" s="1"/>
  <c r="I44" i="26"/>
  <c r="G44" i="26" s="1"/>
  <c r="I43" i="26"/>
  <c r="G43" i="26"/>
  <c r="I42" i="26"/>
  <c r="G42" i="26" s="1"/>
  <c r="I41" i="26"/>
  <c r="I40" i="26"/>
  <c r="G40" i="26"/>
  <c r="I39" i="26"/>
  <c r="G39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H38" i="26"/>
  <c r="F38" i="26"/>
  <c r="E38" i="26"/>
  <c r="I37" i="26"/>
  <c r="G37" i="26" s="1"/>
  <c r="I36" i="26"/>
  <c r="G36" i="26" s="1"/>
  <c r="I35" i="26"/>
  <c r="G35" i="26"/>
  <c r="I34" i="26"/>
  <c r="G34" i="26" s="1"/>
  <c r="I33" i="26"/>
  <c r="G33" i="26" s="1"/>
  <c r="I32" i="26"/>
  <c r="G32" i="26"/>
  <c r="I31" i="26"/>
  <c r="G31" i="26"/>
  <c r="I30" i="26"/>
  <c r="I29" i="26"/>
  <c r="G29" i="26" s="1"/>
  <c r="I28" i="26"/>
  <c r="G28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J26" i="26" s="1"/>
  <c r="H27" i="26"/>
  <c r="F27" i="26"/>
  <c r="E27" i="26"/>
  <c r="R26" i="26"/>
  <c r="K26" i="26"/>
  <c r="I25" i="26"/>
  <c r="G25" i="26"/>
  <c r="I24" i="26"/>
  <c r="G24" i="26"/>
  <c r="I23" i="26"/>
  <c r="G23" i="26"/>
  <c r="I22" i="26"/>
  <c r="G22" i="26" s="1"/>
  <c r="I21" i="26"/>
  <c r="G21" i="26"/>
  <c r="I20" i="26"/>
  <c r="G20" i="26"/>
  <c r="I19" i="26"/>
  <c r="G19" i="26" s="1"/>
  <c r="I18" i="26"/>
  <c r="G18" i="26" s="1"/>
  <c r="I17" i="26"/>
  <c r="G17" i="26"/>
  <c r="I16" i="26"/>
  <c r="I15" i="26"/>
  <c r="G15" i="26" s="1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H14" i="26"/>
  <c r="F14" i="26"/>
  <c r="E14" i="26"/>
  <c r="I89" i="25"/>
  <c r="G89" i="25" s="1"/>
  <c r="O89" i="4" s="1"/>
  <c r="I88" i="25"/>
  <c r="G88" i="25" s="1"/>
  <c r="O88" i="4" s="1"/>
  <c r="I87" i="25"/>
  <c r="G87" i="25" s="1"/>
  <c r="O87" i="4" s="1"/>
  <c r="I86" i="25"/>
  <c r="G86" i="25" s="1"/>
  <c r="O86" i="4" s="1"/>
  <c r="I85" i="25"/>
  <c r="G85" i="25" s="1"/>
  <c r="O85" i="4" s="1"/>
  <c r="I84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H83" i="25"/>
  <c r="F83" i="25"/>
  <c r="E83" i="25"/>
  <c r="I82" i="25"/>
  <c r="X81" i="25"/>
  <c r="W81" i="25"/>
  <c r="V81" i="25"/>
  <c r="U81" i="25"/>
  <c r="T81" i="25"/>
  <c r="S81" i="25"/>
  <c r="R81" i="25"/>
  <c r="Q81" i="25"/>
  <c r="P81" i="25"/>
  <c r="O81" i="25"/>
  <c r="N81" i="25"/>
  <c r="M81" i="25"/>
  <c r="L81" i="25"/>
  <c r="K81" i="25"/>
  <c r="J81" i="25"/>
  <c r="H81" i="25"/>
  <c r="F81" i="25"/>
  <c r="E81" i="25"/>
  <c r="I80" i="25"/>
  <c r="G80" i="25" s="1"/>
  <c r="O80" i="4" s="1"/>
  <c r="I79" i="25"/>
  <c r="G79" i="25" s="1"/>
  <c r="I78" i="25"/>
  <c r="X77" i="25"/>
  <c r="W77" i="25"/>
  <c r="V77" i="25"/>
  <c r="U77" i="25"/>
  <c r="T77" i="25"/>
  <c r="S77" i="25"/>
  <c r="R77" i="25"/>
  <c r="Q77" i="25"/>
  <c r="P77" i="25"/>
  <c r="O77" i="25"/>
  <c r="N77" i="25"/>
  <c r="M77" i="25"/>
  <c r="L77" i="25"/>
  <c r="K77" i="25"/>
  <c r="K71" i="25" s="1"/>
  <c r="J77" i="25"/>
  <c r="H77" i="25"/>
  <c r="F77" i="25"/>
  <c r="E77" i="25"/>
  <c r="I76" i="25"/>
  <c r="G76" i="25" s="1"/>
  <c r="I75" i="25"/>
  <c r="G75" i="25"/>
  <c r="I74" i="25"/>
  <c r="G74" i="25" s="1"/>
  <c r="I73" i="25"/>
  <c r="G73" i="25" s="1"/>
  <c r="X72" i="25"/>
  <c r="W72" i="25"/>
  <c r="W71" i="25" s="1"/>
  <c r="V72" i="25"/>
  <c r="U72" i="25"/>
  <c r="T72" i="25"/>
  <c r="T71" i="25" s="1"/>
  <c r="S72" i="25"/>
  <c r="R72" i="25"/>
  <c r="Q72" i="25"/>
  <c r="Q71" i="25" s="1"/>
  <c r="P72" i="25"/>
  <c r="O72" i="25"/>
  <c r="O71" i="25" s="1"/>
  <c r="N72" i="25"/>
  <c r="M72" i="25"/>
  <c r="L72" i="25"/>
  <c r="K72" i="25"/>
  <c r="J72" i="25"/>
  <c r="H72" i="25"/>
  <c r="F72" i="25"/>
  <c r="F71" i="25" s="1"/>
  <c r="E72" i="25"/>
  <c r="S71" i="25"/>
  <c r="R71" i="25"/>
  <c r="L71" i="25"/>
  <c r="J71" i="25"/>
  <c r="I70" i="25"/>
  <c r="G70" i="25" s="1"/>
  <c r="G69" i="25" s="1"/>
  <c r="X69" i="25"/>
  <c r="W69" i="25"/>
  <c r="V69" i="25"/>
  <c r="U69" i="25"/>
  <c r="T69" i="25"/>
  <c r="S69" i="25"/>
  <c r="R69" i="25"/>
  <c r="R26" i="25" s="1"/>
  <c r="Q69" i="25"/>
  <c r="P69" i="25"/>
  <c r="O69" i="25"/>
  <c r="N69" i="25"/>
  <c r="M69" i="25"/>
  <c r="L69" i="25"/>
  <c r="K69" i="25"/>
  <c r="J69" i="25"/>
  <c r="J26" i="25" s="1"/>
  <c r="H69" i="25"/>
  <c r="F69" i="25"/>
  <c r="E69" i="25"/>
  <c r="I68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H67" i="25"/>
  <c r="F67" i="25"/>
  <c r="E67" i="25"/>
  <c r="I66" i="25"/>
  <c r="I65" i="25"/>
  <c r="G65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H64" i="25"/>
  <c r="F64" i="25"/>
  <c r="E64" i="25"/>
  <c r="I63" i="25"/>
  <c r="G63" i="25" s="1"/>
  <c r="I62" i="25"/>
  <c r="G62" i="25" s="1"/>
  <c r="I61" i="25"/>
  <c r="G61" i="25" s="1"/>
  <c r="I60" i="25"/>
  <c r="G60" i="25"/>
  <c r="I59" i="25"/>
  <c r="G59" i="25" s="1"/>
  <c r="I58" i="25"/>
  <c r="G58" i="25" s="1"/>
  <c r="I57" i="25"/>
  <c r="G57" i="25" s="1"/>
  <c r="I56" i="25"/>
  <c r="G56" i="25" s="1"/>
  <c r="I55" i="25"/>
  <c r="G55" i="25" s="1"/>
  <c r="I54" i="25"/>
  <c r="G54" i="25" s="1"/>
  <c r="I53" i="25"/>
  <c r="G53" i="25" s="1"/>
  <c r="I52" i="25"/>
  <c r="G52" i="25"/>
  <c r="I51" i="25"/>
  <c r="G51" i="25" s="1"/>
  <c r="I50" i="25"/>
  <c r="G50" i="25"/>
  <c r="I49" i="25"/>
  <c r="G49" i="25" s="1"/>
  <c r="I48" i="25"/>
  <c r="G48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F47" i="25"/>
  <c r="E47" i="25"/>
  <c r="I46" i="25"/>
  <c r="G46" i="25" s="1"/>
  <c r="I45" i="25"/>
  <c r="G45" i="25"/>
  <c r="I44" i="25"/>
  <c r="G44" i="25" s="1"/>
  <c r="I43" i="25"/>
  <c r="G43" i="25" s="1"/>
  <c r="I42" i="25"/>
  <c r="G42" i="25" s="1"/>
  <c r="I41" i="25"/>
  <c r="I40" i="25"/>
  <c r="G40" i="25" s="1"/>
  <c r="I39" i="25"/>
  <c r="G39" i="25" s="1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H38" i="25"/>
  <c r="F38" i="25"/>
  <c r="E38" i="25"/>
  <c r="I37" i="25"/>
  <c r="G37" i="25" s="1"/>
  <c r="I36" i="25"/>
  <c r="G36" i="25" s="1"/>
  <c r="I35" i="25"/>
  <c r="G35" i="25" s="1"/>
  <c r="I34" i="25"/>
  <c r="G34" i="25" s="1"/>
  <c r="I33" i="25"/>
  <c r="G33" i="25" s="1"/>
  <c r="I32" i="25"/>
  <c r="G32" i="25"/>
  <c r="I31" i="25"/>
  <c r="G31" i="25" s="1"/>
  <c r="I30" i="25"/>
  <c r="G30" i="25"/>
  <c r="I29" i="25"/>
  <c r="G29" i="25" s="1"/>
  <c r="I28" i="25"/>
  <c r="G28" i="25"/>
  <c r="X27" i="25"/>
  <c r="W27" i="25"/>
  <c r="W26" i="25" s="1"/>
  <c r="V27" i="25"/>
  <c r="U27" i="25"/>
  <c r="T27" i="25"/>
  <c r="T26" i="25" s="1"/>
  <c r="S27" i="25"/>
  <c r="R27" i="25"/>
  <c r="Q27" i="25"/>
  <c r="P27" i="25"/>
  <c r="O27" i="25"/>
  <c r="O26" i="25" s="1"/>
  <c r="N27" i="25"/>
  <c r="M27" i="25"/>
  <c r="L27" i="25"/>
  <c r="L26" i="25" s="1"/>
  <c r="K27" i="25"/>
  <c r="J27" i="25"/>
  <c r="H27" i="25"/>
  <c r="F27" i="25"/>
  <c r="E27" i="25"/>
  <c r="E26" i="25" s="1"/>
  <c r="I25" i="25"/>
  <c r="G25" i="25" s="1"/>
  <c r="I24" i="25"/>
  <c r="G24" i="25"/>
  <c r="I23" i="25"/>
  <c r="G23" i="25"/>
  <c r="I22" i="25"/>
  <c r="G22" i="25" s="1"/>
  <c r="I21" i="25"/>
  <c r="G21" i="25" s="1"/>
  <c r="I20" i="25"/>
  <c r="G20" i="25" s="1"/>
  <c r="I19" i="25"/>
  <c r="G19" i="25" s="1"/>
  <c r="I18" i="25"/>
  <c r="G18" i="25"/>
  <c r="I17" i="25"/>
  <c r="G17" i="25" s="1"/>
  <c r="I16" i="25"/>
  <c r="G16" i="25"/>
  <c r="I15" i="25"/>
  <c r="G15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H14" i="25"/>
  <c r="F14" i="25"/>
  <c r="E14" i="25"/>
  <c r="I89" i="24"/>
  <c r="G89" i="24" s="1"/>
  <c r="N89" i="4" s="1"/>
  <c r="I88" i="24"/>
  <c r="G88" i="24" s="1"/>
  <c r="N88" i="4" s="1"/>
  <c r="I87" i="24"/>
  <c r="G87" i="24" s="1"/>
  <c r="N87" i="4" s="1"/>
  <c r="I86" i="24"/>
  <c r="G86" i="24" s="1"/>
  <c r="N86" i="4" s="1"/>
  <c r="I85" i="24"/>
  <c r="G85" i="24" s="1"/>
  <c r="N85" i="4" s="1"/>
  <c r="I84" i="24"/>
  <c r="G84" i="24" s="1"/>
  <c r="N84" i="4" s="1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H83" i="24"/>
  <c r="F83" i="24"/>
  <c r="E83" i="24"/>
  <c r="I82" i="24"/>
  <c r="N82" i="4" s="1"/>
  <c r="N81" i="4" s="1"/>
  <c r="G82" i="24"/>
  <c r="G81" i="24" s="1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F81" i="24"/>
  <c r="E81" i="24"/>
  <c r="I80" i="24"/>
  <c r="G80" i="24" s="1"/>
  <c r="N80" i="4" s="1"/>
  <c r="I79" i="24"/>
  <c r="I77" i="24" s="1"/>
  <c r="G79" i="24"/>
  <c r="I78" i="24"/>
  <c r="G78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K71" i="24" s="1"/>
  <c r="J77" i="24"/>
  <c r="H77" i="24"/>
  <c r="F77" i="24"/>
  <c r="E77" i="24"/>
  <c r="I76" i="24"/>
  <c r="G76" i="24" s="1"/>
  <c r="I75" i="24"/>
  <c r="I74" i="24"/>
  <c r="G74" i="24" s="1"/>
  <c r="I73" i="24"/>
  <c r="G73" i="24"/>
  <c r="X72" i="24"/>
  <c r="X71" i="24" s="1"/>
  <c r="W72" i="24"/>
  <c r="W71" i="24" s="1"/>
  <c r="V72" i="24"/>
  <c r="V71" i="24" s="1"/>
  <c r="U72" i="24"/>
  <c r="T72" i="24"/>
  <c r="T71" i="24" s="1"/>
  <c r="S72" i="24"/>
  <c r="R72" i="24"/>
  <c r="Q72" i="24"/>
  <c r="P72" i="24"/>
  <c r="P71" i="24" s="1"/>
  <c r="O72" i="24"/>
  <c r="O71" i="24" s="1"/>
  <c r="N72" i="24"/>
  <c r="N71" i="24" s="1"/>
  <c r="M72" i="24"/>
  <c r="L72" i="24"/>
  <c r="L71" i="24" s="1"/>
  <c r="K72" i="24"/>
  <c r="J72" i="24"/>
  <c r="H72" i="24"/>
  <c r="H71" i="24" s="1"/>
  <c r="F72" i="24"/>
  <c r="F71" i="24" s="1"/>
  <c r="E72" i="24"/>
  <c r="E71" i="24" s="1"/>
  <c r="R71" i="24"/>
  <c r="Q71" i="24"/>
  <c r="J71" i="24"/>
  <c r="I70" i="24"/>
  <c r="G70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I68" i="24"/>
  <c r="G68" i="24" s="1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H67" i="24"/>
  <c r="F67" i="24"/>
  <c r="E67" i="24"/>
  <c r="I66" i="24"/>
  <c r="G66" i="24" s="1"/>
  <c r="I65" i="24"/>
  <c r="G65" i="24" s="1"/>
  <c r="G64" i="24" s="1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H64" i="24"/>
  <c r="F64" i="24"/>
  <c r="E64" i="24"/>
  <c r="I63" i="24"/>
  <c r="G63" i="24" s="1"/>
  <c r="I62" i="24"/>
  <c r="G62" i="24"/>
  <c r="I61" i="24"/>
  <c r="G61" i="24"/>
  <c r="I60" i="24"/>
  <c r="G60" i="24"/>
  <c r="I59" i="24"/>
  <c r="G59" i="24" s="1"/>
  <c r="I58" i="24"/>
  <c r="G58" i="24"/>
  <c r="I57" i="24"/>
  <c r="G57" i="24" s="1"/>
  <c r="I56" i="24"/>
  <c r="G56" i="24"/>
  <c r="I55" i="24"/>
  <c r="G55" i="24" s="1"/>
  <c r="I54" i="24"/>
  <c r="G54" i="24" s="1"/>
  <c r="I53" i="24"/>
  <c r="G53" i="24"/>
  <c r="I52" i="24"/>
  <c r="G52" i="24"/>
  <c r="I51" i="24"/>
  <c r="G51" i="24" s="1"/>
  <c r="I50" i="24"/>
  <c r="G50" i="24"/>
  <c r="I49" i="24"/>
  <c r="I47" i="24" s="1"/>
  <c r="G49" i="24"/>
  <c r="I48" i="24"/>
  <c r="G48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H47" i="24"/>
  <c r="F47" i="24"/>
  <c r="E47" i="24"/>
  <c r="I46" i="24"/>
  <c r="G46" i="24" s="1"/>
  <c r="I45" i="24"/>
  <c r="G45" i="24" s="1"/>
  <c r="I44" i="24"/>
  <c r="G44" i="24" s="1"/>
  <c r="I43" i="24"/>
  <c r="G43" i="24"/>
  <c r="I42" i="24"/>
  <c r="G42" i="24"/>
  <c r="I41" i="24"/>
  <c r="I40" i="24"/>
  <c r="G40" i="24"/>
  <c r="I39" i="24"/>
  <c r="G39" i="24"/>
  <c r="X38" i="24"/>
  <c r="W38" i="24"/>
  <c r="V38" i="24"/>
  <c r="U38" i="24"/>
  <c r="T38" i="24"/>
  <c r="S38" i="24"/>
  <c r="S26" i="24" s="1"/>
  <c r="R38" i="24"/>
  <c r="Q38" i="24"/>
  <c r="P38" i="24"/>
  <c r="O38" i="24"/>
  <c r="N38" i="24"/>
  <c r="M38" i="24"/>
  <c r="L38" i="24"/>
  <c r="L26" i="24" s="1"/>
  <c r="K38" i="24"/>
  <c r="K26" i="24" s="1"/>
  <c r="J38" i="24"/>
  <c r="H38" i="24"/>
  <c r="F38" i="24"/>
  <c r="E38" i="24"/>
  <c r="I37" i="24"/>
  <c r="G37" i="24" s="1"/>
  <c r="I36" i="24"/>
  <c r="G36" i="24"/>
  <c r="I35" i="24"/>
  <c r="G35" i="24"/>
  <c r="I34" i="24"/>
  <c r="G34" i="24"/>
  <c r="I33" i="24"/>
  <c r="G33" i="24" s="1"/>
  <c r="I32" i="24"/>
  <c r="G32" i="24" s="1"/>
  <c r="I31" i="24"/>
  <c r="G31" i="24"/>
  <c r="I30" i="24"/>
  <c r="G30" i="24"/>
  <c r="I29" i="24"/>
  <c r="G29" i="24" s="1"/>
  <c r="I28" i="24"/>
  <c r="G28" i="24"/>
  <c r="X27" i="24"/>
  <c r="W27" i="24"/>
  <c r="V27" i="24"/>
  <c r="V26" i="24" s="1"/>
  <c r="U27" i="24"/>
  <c r="T27" i="24"/>
  <c r="S27" i="24"/>
  <c r="R27" i="24"/>
  <c r="Q27" i="24"/>
  <c r="Q26" i="24" s="1"/>
  <c r="P27" i="24"/>
  <c r="O27" i="24"/>
  <c r="N27" i="24"/>
  <c r="N26" i="24" s="1"/>
  <c r="M27" i="24"/>
  <c r="L27" i="24"/>
  <c r="K27" i="24"/>
  <c r="J27" i="24"/>
  <c r="H27" i="24"/>
  <c r="H26" i="24" s="1"/>
  <c r="F27" i="24"/>
  <c r="E27" i="24"/>
  <c r="E26" i="24" s="1"/>
  <c r="T26" i="24"/>
  <c r="I25" i="24"/>
  <c r="G25" i="24" s="1"/>
  <c r="I24" i="24"/>
  <c r="G24" i="24"/>
  <c r="I23" i="24"/>
  <c r="G23" i="24"/>
  <c r="I22" i="24"/>
  <c r="G22" i="24" s="1"/>
  <c r="I21" i="24"/>
  <c r="G21" i="24"/>
  <c r="I20" i="24"/>
  <c r="G20" i="24"/>
  <c r="I19" i="24"/>
  <c r="G19" i="24"/>
  <c r="I18" i="24"/>
  <c r="G18" i="24" s="1"/>
  <c r="I17" i="24"/>
  <c r="G17" i="24"/>
  <c r="I16" i="24"/>
  <c r="G16" i="24" s="1"/>
  <c r="I15" i="24"/>
  <c r="G15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H14" i="24"/>
  <c r="F14" i="24"/>
  <c r="E14" i="24"/>
  <c r="I89" i="23"/>
  <c r="G89" i="23" s="1"/>
  <c r="M89" i="4" s="1"/>
  <c r="I88" i="23"/>
  <c r="G88" i="23" s="1"/>
  <c r="M88" i="4" s="1"/>
  <c r="I87" i="23"/>
  <c r="G87" i="23" s="1"/>
  <c r="M87" i="4" s="1"/>
  <c r="I86" i="23"/>
  <c r="G86" i="23" s="1"/>
  <c r="M86" i="4" s="1"/>
  <c r="I85" i="23"/>
  <c r="G85" i="23" s="1"/>
  <c r="M85" i="4" s="1"/>
  <c r="I84" i="23"/>
  <c r="G84" i="23"/>
  <c r="M84" i="4" s="1"/>
  <c r="X83" i="23"/>
  <c r="W83" i="23"/>
  <c r="V83" i="23"/>
  <c r="U83" i="23"/>
  <c r="T83" i="23"/>
  <c r="S83" i="23"/>
  <c r="R83" i="23"/>
  <c r="Q83" i="23"/>
  <c r="P83" i="23"/>
  <c r="O83" i="23"/>
  <c r="N83" i="23"/>
  <c r="M83" i="23"/>
  <c r="L83" i="23"/>
  <c r="K83" i="23"/>
  <c r="J83" i="23"/>
  <c r="H83" i="23"/>
  <c r="F83" i="23"/>
  <c r="E83" i="23"/>
  <c r="I82" i="23"/>
  <c r="M82" i="4" s="1"/>
  <c r="M81" i="4" s="1"/>
  <c r="G82" i="23"/>
  <c r="G81" i="23" s="1"/>
  <c r="X81" i="23"/>
  <c r="W81" i="23"/>
  <c r="V81" i="23"/>
  <c r="U81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F81" i="23"/>
  <c r="E81" i="23"/>
  <c r="I80" i="23"/>
  <c r="I77" i="23" s="1"/>
  <c r="G80" i="23"/>
  <c r="M80" i="4" s="1"/>
  <c r="I79" i="23"/>
  <c r="G79" i="23"/>
  <c r="I78" i="23"/>
  <c r="G78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H77" i="23"/>
  <c r="F77" i="23"/>
  <c r="E77" i="23"/>
  <c r="I76" i="23"/>
  <c r="G76" i="23" s="1"/>
  <c r="I75" i="23"/>
  <c r="G75" i="23"/>
  <c r="I74" i="23"/>
  <c r="G74" i="23"/>
  <c r="I73" i="23"/>
  <c r="G73" i="23"/>
  <c r="X72" i="23"/>
  <c r="X71" i="23" s="1"/>
  <c r="W72" i="23"/>
  <c r="W71" i="23" s="1"/>
  <c r="V72" i="23"/>
  <c r="U72" i="23"/>
  <c r="T72" i="23"/>
  <c r="T71" i="23" s="1"/>
  <c r="S72" i="23"/>
  <c r="S71" i="23" s="1"/>
  <c r="R72" i="23"/>
  <c r="Q72" i="23"/>
  <c r="Q71" i="23" s="1"/>
  <c r="P72" i="23"/>
  <c r="P71" i="23" s="1"/>
  <c r="O72" i="23"/>
  <c r="O71" i="23" s="1"/>
  <c r="N72" i="23"/>
  <c r="M72" i="23"/>
  <c r="L72" i="23"/>
  <c r="L71" i="23" s="1"/>
  <c r="K72" i="23"/>
  <c r="J72" i="23"/>
  <c r="H72" i="23"/>
  <c r="F72" i="23"/>
  <c r="F71" i="23" s="1"/>
  <c r="E72" i="23"/>
  <c r="R71" i="23"/>
  <c r="K71" i="23"/>
  <c r="J71" i="23"/>
  <c r="I70" i="23"/>
  <c r="G70" i="23"/>
  <c r="G69" i="23" s="1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F69" i="23"/>
  <c r="E69" i="23"/>
  <c r="I68" i="23"/>
  <c r="G68" i="23" s="1"/>
  <c r="X67" i="23"/>
  <c r="W67" i="23"/>
  <c r="V67" i="23"/>
  <c r="U67" i="23"/>
  <c r="T67" i="23"/>
  <c r="S67" i="23"/>
  <c r="R67" i="23"/>
  <c r="Q67" i="23"/>
  <c r="Q26" i="23" s="1"/>
  <c r="P67" i="23"/>
  <c r="O67" i="23"/>
  <c r="N67" i="23"/>
  <c r="M67" i="23"/>
  <c r="L67" i="23"/>
  <c r="K67" i="23"/>
  <c r="J67" i="23"/>
  <c r="H67" i="23"/>
  <c r="F67" i="23"/>
  <c r="E67" i="23"/>
  <c r="I66" i="23"/>
  <c r="G66" i="23" s="1"/>
  <c r="I65" i="23"/>
  <c r="G65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I63" i="23"/>
  <c r="G63" i="23" s="1"/>
  <c r="I62" i="23"/>
  <c r="G62" i="23"/>
  <c r="I61" i="23"/>
  <c r="G61" i="23"/>
  <c r="I60" i="23"/>
  <c r="G60" i="23"/>
  <c r="I59" i="23"/>
  <c r="G59" i="23" s="1"/>
  <c r="I58" i="23"/>
  <c r="G58" i="23" s="1"/>
  <c r="I57" i="23"/>
  <c r="G57" i="23"/>
  <c r="I56" i="23"/>
  <c r="G56" i="23"/>
  <c r="I55" i="23"/>
  <c r="G55" i="23" s="1"/>
  <c r="I54" i="23"/>
  <c r="G54" i="23"/>
  <c r="I53" i="23"/>
  <c r="G53" i="23"/>
  <c r="I52" i="23"/>
  <c r="G52" i="23" s="1"/>
  <c r="I51" i="23"/>
  <c r="G51" i="23" s="1"/>
  <c r="I50" i="23"/>
  <c r="G50" i="23" s="1"/>
  <c r="I49" i="23"/>
  <c r="G49" i="23"/>
  <c r="I48" i="23"/>
  <c r="G48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J26" i="23" s="1"/>
  <c r="H47" i="23"/>
  <c r="F47" i="23"/>
  <c r="E47" i="23"/>
  <c r="I46" i="23"/>
  <c r="G46" i="23" s="1"/>
  <c r="I45" i="23"/>
  <c r="G45" i="23" s="1"/>
  <c r="I44" i="23"/>
  <c r="G44" i="23"/>
  <c r="I43" i="23"/>
  <c r="G43" i="23"/>
  <c r="I42" i="23"/>
  <c r="G42" i="23" s="1"/>
  <c r="I41" i="23"/>
  <c r="G41" i="23"/>
  <c r="I40" i="23"/>
  <c r="G40" i="23"/>
  <c r="I39" i="23"/>
  <c r="G39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H38" i="23"/>
  <c r="F38" i="23"/>
  <c r="E38" i="23"/>
  <c r="I37" i="23"/>
  <c r="G37" i="23"/>
  <c r="I36" i="23"/>
  <c r="G36" i="23"/>
  <c r="I35" i="23"/>
  <c r="G35" i="23"/>
  <c r="I34" i="23"/>
  <c r="G34" i="23" s="1"/>
  <c r="I33" i="23"/>
  <c r="G33" i="23" s="1"/>
  <c r="I32" i="23"/>
  <c r="G32" i="23" s="1"/>
  <c r="I31" i="23"/>
  <c r="G31" i="23"/>
  <c r="I30" i="23"/>
  <c r="I29" i="23"/>
  <c r="G29" i="23"/>
  <c r="I28" i="23"/>
  <c r="G28" i="23"/>
  <c r="X27" i="23"/>
  <c r="W27" i="23"/>
  <c r="V27" i="23"/>
  <c r="U27" i="23"/>
  <c r="T27" i="23"/>
  <c r="T26" i="23" s="1"/>
  <c r="S27" i="23"/>
  <c r="S26" i="23" s="1"/>
  <c r="R27" i="23"/>
  <c r="Q27" i="23"/>
  <c r="P27" i="23"/>
  <c r="O27" i="23"/>
  <c r="N27" i="23"/>
  <c r="M27" i="23"/>
  <c r="L27" i="23"/>
  <c r="L26" i="23" s="1"/>
  <c r="K27" i="23"/>
  <c r="K26" i="23" s="1"/>
  <c r="J27" i="23"/>
  <c r="H27" i="23"/>
  <c r="F27" i="23"/>
  <c r="E27" i="23"/>
  <c r="R26" i="23"/>
  <c r="I25" i="23"/>
  <c r="G25" i="23"/>
  <c r="I24" i="23"/>
  <c r="G24" i="23"/>
  <c r="I23" i="23"/>
  <c r="G23" i="23" s="1"/>
  <c r="I22" i="23"/>
  <c r="G22" i="23" s="1"/>
  <c r="I21" i="23"/>
  <c r="G21" i="23"/>
  <c r="I20" i="23"/>
  <c r="G20" i="23"/>
  <c r="I19" i="23"/>
  <c r="G19" i="23" s="1"/>
  <c r="I18" i="23"/>
  <c r="G18" i="23" s="1"/>
  <c r="I17" i="23"/>
  <c r="G17" i="23"/>
  <c r="I16" i="23"/>
  <c r="G16" i="23"/>
  <c r="I15" i="23"/>
  <c r="G15" i="23" s="1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H14" i="23"/>
  <c r="F14" i="23"/>
  <c r="E14" i="23"/>
  <c r="I89" i="22"/>
  <c r="G89" i="22" s="1"/>
  <c r="L89" i="4" s="1"/>
  <c r="I88" i="22"/>
  <c r="G88" i="22"/>
  <c r="L88" i="4" s="1"/>
  <c r="I87" i="22"/>
  <c r="G87" i="22" s="1"/>
  <c r="L87" i="4" s="1"/>
  <c r="I86" i="22"/>
  <c r="G86" i="22" s="1"/>
  <c r="L86" i="4" s="1"/>
  <c r="I85" i="22"/>
  <c r="G85" i="22" s="1"/>
  <c r="L85" i="4" s="1"/>
  <c r="I84" i="22"/>
  <c r="G84" i="22" s="1"/>
  <c r="L84" i="4" s="1"/>
  <c r="X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H83" i="22"/>
  <c r="F83" i="22"/>
  <c r="E83" i="22"/>
  <c r="I82" i="22"/>
  <c r="L82" i="4" s="1"/>
  <c r="L81" i="4" s="1"/>
  <c r="X81" i="22"/>
  <c r="W81" i="22"/>
  <c r="V81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H81" i="22"/>
  <c r="F81" i="22"/>
  <c r="E81" i="22"/>
  <c r="I80" i="22"/>
  <c r="G80" i="22"/>
  <c r="L80" i="4" s="1"/>
  <c r="I79" i="22"/>
  <c r="G79" i="22"/>
  <c r="I78" i="22"/>
  <c r="G78" i="22" s="1"/>
  <c r="G77" i="22" s="1"/>
  <c r="L77" i="4" s="1"/>
  <c r="X77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H77" i="22"/>
  <c r="F77" i="22"/>
  <c r="E77" i="22"/>
  <c r="I76" i="22"/>
  <c r="G76" i="22"/>
  <c r="I75" i="22"/>
  <c r="G75" i="22"/>
  <c r="I74" i="22"/>
  <c r="G74" i="22"/>
  <c r="I73" i="22"/>
  <c r="G73" i="22" s="1"/>
  <c r="X72" i="22"/>
  <c r="W72" i="22"/>
  <c r="V72" i="22"/>
  <c r="V71" i="22" s="1"/>
  <c r="U72" i="22"/>
  <c r="U71" i="22" s="1"/>
  <c r="T72" i="22"/>
  <c r="T71" i="22" s="1"/>
  <c r="S72" i="22"/>
  <c r="S71" i="22" s="1"/>
  <c r="R72" i="22"/>
  <c r="R71" i="22" s="1"/>
  <c r="Q72" i="22"/>
  <c r="P72" i="22"/>
  <c r="O72" i="22"/>
  <c r="N72" i="22"/>
  <c r="N71" i="22" s="1"/>
  <c r="M72" i="22"/>
  <c r="M71" i="22" s="1"/>
  <c r="L72" i="22"/>
  <c r="K72" i="22"/>
  <c r="K71" i="22" s="1"/>
  <c r="J72" i="22"/>
  <c r="J71" i="22" s="1"/>
  <c r="H72" i="22"/>
  <c r="F72" i="22"/>
  <c r="E72" i="22"/>
  <c r="E71" i="22" s="1"/>
  <c r="Q71" i="22"/>
  <c r="L71" i="22"/>
  <c r="I70" i="22"/>
  <c r="G70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I68" i="22"/>
  <c r="G68" i="22" s="1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H67" i="22"/>
  <c r="F67" i="22"/>
  <c r="E67" i="22"/>
  <c r="I66" i="22"/>
  <c r="I64" i="22" s="1"/>
  <c r="G66" i="22"/>
  <c r="G64" i="22" s="1"/>
  <c r="I65" i="22"/>
  <c r="G65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L26" i="22" s="1"/>
  <c r="K64" i="22"/>
  <c r="K26" i="22" s="1"/>
  <c r="J64" i="22"/>
  <c r="H64" i="22"/>
  <c r="F64" i="22"/>
  <c r="E64" i="22"/>
  <c r="I63" i="22"/>
  <c r="G63" i="22"/>
  <c r="I62" i="22"/>
  <c r="G62" i="22"/>
  <c r="I61" i="22"/>
  <c r="G61" i="22"/>
  <c r="I60" i="22"/>
  <c r="G60" i="22" s="1"/>
  <c r="I59" i="22"/>
  <c r="G59" i="22"/>
  <c r="I58" i="22"/>
  <c r="G58" i="22"/>
  <c r="I57" i="22"/>
  <c r="G57" i="22"/>
  <c r="I56" i="22"/>
  <c r="G56" i="22" s="1"/>
  <c r="I55" i="22"/>
  <c r="G55" i="22"/>
  <c r="I54" i="22"/>
  <c r="G54" i="22"/>
  <c r="I53" i="22"/>
  <c r="G53" i="22"/>
  <c r="I52" i="22"/>
  <c r="G52" i="22" s="1"/>
  <c r="I51" i="22"/>
  <c r="G51" i="22"/>
  <c r="I50" i="22"/>
  <c r="G50" i="22"/>
  <c r="I49" i="22"/>
  <c r="G49" i="22"/>
  <c r="I48" i="22"/>
  <c r="G48" i="22" s="1"/>
  <c r="G47" i="22" s="1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H47" i="22"/>
  <c r="F47" i="22"/>
  <c r="E47" i="22"/>
  <c r="I46" i="22"/>
  <c r="G46" i="22"/>
  <c r="I45" i="22"/>
  <c r="G45" i="22"/>
  <c r="I44" i="22"/>
  <c r="G44" i="22"/>
  <c r="I43" i="22"/>
  <c r="G43" i="22" s="1"/>
  <c r="I42" i="22"/>
  <c r="G42" i="22"/>
  <c r="I41" i="22"/>
  <c r="G41" i="22"/>
  <c r="I40" i="22"/>
  <c r="G40" i="22"/>
  <c r="I39" i="22"/>
  <c r="G39" i="22" s="1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H38" i="22"/>
  <c r="F38" i="22"/>
  <c r="E38" i="22"/>
  <c r="I37" i="22"/>
  <c r="G37" i="22"/>
  <c r="I36" i="22"/>
  <c r="G36" i="22"/>
  <c r="I35" i="22"/>
  <c r="G35" i="22" s="1"/>
  <c r="I34" i="22"/>
  <c r="G34" i="22"/>
  <c r="I33" i="22"/>
  <c r="G33" i="22"/>
  <c r="I32" i="22"/>
  <c r="G32" i="22"/>
  <c r="I31" i="22"/>
  <c r="G31" i="22" s="1"/>
  <c r="I30" i="22"/>
  <c r="G30" i="22"/>
  <c r="I29" i="22"/>
  <c r="G29" i="22"/>
  <c r="I28" i="22"/>
  <c r="G28" i="22"/>
  <c r="X27" i="22"/>
  <c r="X26" i="22" s="1"/>
  <c r="W27" i="22"/>
  <c r="V27" i="22"/>
  <c r="U27" i="22"/>
  <c r="T27" i="22"/>
  <c r="S27" i="22"/>
  <c r="R27" i="22"/>
  <c r="Q27" i="22"/>
  <c r="Q26" i="22" s="1"/>
  <c r="P27" i="22"/>
  <c r="P26" i="22" s="1"/>
  <c r="O27" i="22"/>
  <c r="N27" i="22"/>
  <c r="M27" i="22"/>
  <c r="L27" i="22"/>
  <c r="K27" i="22"/>
  <c r="J27" i="22"/>
  <c r="H27" i="22"/>
  <c r="H26" i="22" s="1"/>
  <c r="F27" i="22"/>
  <c r="F26" i="22" s="1"/>
  <c r="E27" i="22"/>
  <c r="J26" i="22"/>
  <c r="I25" i="22"/>
  <c r="I24" i="22"/>
  <c r="I23" i="22"/>
  <c r="I22" i="22"/>
  <c r="G22" i="22" s="1"/>
  <c r="L22" i="4" s="1"/>
  <c r="I21" i="22"/>
  <c r="I20" i="22"/>
  <c r="I19" i="22"/>
  <c r="I18" i="22"/>
  <c r="I17" i="22"/>
  <c r="G17" i="22" s="1"/>
  <c r="L17" i="4" s="1"/>
  <c r="I16" i="22"/>
  <c r="I15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H14" i="22"/>
  <c r="F14" i="22"/>
  <c r="E14" i="22"/>
  <c r="I89" i="21"/>
  <c r="G89" i="21" s="1"/>
  <c r="K89" i="4" s="1"/>
  <c r="I88" i="21"/>
  <c r="G88" i="21" s="1"/>
  <c r="K88" i="4" s="1"/>
  <c r="I87" i="21"/>
  <c r="G87" i="21"/>
  <c r="K87" i="4" s="1"/>
  <c r="I86" i="21"/>
  <c r="G86" i="21" s="1"/>
  <c r="K86" i="4" s="1"/>
  <c r="I85" i="21"/>
  <c r="G85" i="21" s="1"/>
  <c r="K85" i="4" s="1"/>
  <c r="I84" i="21"/>
  <c r="G84" i="21" s="1"/>
  <c r="K84" i="4" s="1"/>
  <c r="X83" i="21"/>
  <c r="W83" i="21"/>
  <c r="V83" i="21"/>
  <c r="U83" i="21"/>
  <c r="T83" i="21"/>
  <c r="S83" i="21"/>
  <c r="R83" i="21"/>
  <c r="Q83" i="21"/>
  <c r="P83" i="21"/>
  <c r="O83" i="21"/>
  <c r="N83" i="21"/>
  <c r="M83" i="21"/>
  <c r="L83" i="21"/>
  <c r="K83" i="21"/>
  <c r="J83" i="21"/>
  <c r="H83" i="21"/>
  <c r="F83" i="21"/>
  <c r="E83" i="21"/>
  <c r="I82" i="21"/>
  <c r="X81" i="21"/>
  <c r="W81" i="21"/>
  <c r="V81" i="21"/>
  <c r="U81" i="21"/>
  <c r="T81" i="21"/>
  <c r="S81" i="21"/>
  <c r="R81" i="21"/>
  <c r="Q81" i="21"/>
  <c r="P81" i="21"/>
  <c r="O81" i="21"/>
  <c r="N81" i="21"/>
  <c r="M81" i="21"/>
  <c r="L81" i="21"/>
  <c r="K81" i="21"/>
  <c r="J81" i="21"/>
  <c r="H81" i="21"/>
  <c r="F81" i="21"/>
  <c r="E81" i="21"/>
  <c r="I80" i="21"/>
  <c r="G80" i="21" s="1"/>
  <c r="K80" i="4" s="1"/>
  <c r="I79" i="21"/>
  <c r="G79" i="21" s="1"/>
  <c r="I78" i="21"/>
  <c r="G78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K71" i="21" s="1"/>
  <c r="J77" i="21"/>
  <c r="J71" i="21" s="1"/>
  <c r="I77" i="21"/>
  <c r="H77" i="21"/>
  <c r="F77" i="21"/>
  <c r="E77" i="21"/>
  <c r="I76" i="21"/>
  <c r="G76" i="21"/>
  <c r="I75" i="21"/>
  <c r="G75" i="21"/>
  <c r="I74" i="21"/>
  <c r="G74" i="21" s="1"/>
  <c r="I73" i="21"/>
  <c r="G73" i="21"/>
  <c r="X72" i="21"/>
  <c r="X71" i="21" s="1"/>
  <c r="W72" i="21"/>
  <c r="W71" i="21" s="1"/>
  <c r="V72" i="21"/>
  <c r="V71" i="21" s="1"/>
  <c r="U72" i="21"/>
  <c r="U71" i="21" s="1"/>
  <c r="T72" i="21"/>
  <c r="T71" i="21" s="1"/>
  <c r="S72" i="21"/>
  <c r="R72" i="21"/>
  <c r="Q72" i="21"/>
  <c r="Q71" i="21" s="1"/>
  <c r="P72" i="21"/>
  <c r="P71" i="21" s="1"/>
  <c r="O72" i="21"/>
  <c r="O71" i="21" s="1"/>
  <c r="N72" i="21"/>
  <c r="N71" i="21" s="1"/>
  <c r="M72" i="21"/>
  <c r="M71" i="21" s="1"/>
  <c r="L72" i="21"/>
  <c r="L71" i="21" s="1"/>
  <c r="K72" i="21"/>
  <c r="J72" i="21"/>
  <c r="H72" i="21"/>
  <c r="H71" i="21" s="1"/>
  <c r="F72" i="21"/>
  <c r="F71" i="21" s="1"/>
  <c r="E72" i="21"/>
  <c r="E71" i="21" s="1"/>
  <c r="S71" i="21"/>
  <c r="R71" i="21"/>
  <c r="I70" i="21"/>
  <c r="G70" i="21" s="1"/>
  <c r="G69" i="21" s="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H69" i="21"/>
  <c r="F69" i="21"/>
  <c r="E69" i="21"/>
  <c r="I68" i="21"/>
  <c r="G68" i="21" s="1"/>
  <c r="X67" i="21"/>
  <c r="W67" i="21"/>
  <c r="V67" i="21"/>
  <c r="U67" i="21"/>
  <c r="T67" i="21"/>
  <c r="S67" i="21"/>
  <c r="R67" i="21"/>
  <c r="R26" i="21" s="1"/>
  <c r="Q67" i="21"/>
  <c r="P67" i="21"/>
  <c r="O67" i="21"/>
  <c r="N67" i="21"/>
  <c r="M67" i="21"/>
  <c r="L67" i="21"/>
  <c r="K67" i="21"/>
  <c r="J67" i="21"/>
  <c r="H67" i="21"/>
  <c r="F67" i="21"/>
  <c r="E67" i="21"/>
  <c r="I66" i="21"/>
  <c r="G66" i="21" s="1"/>
  <c r="I65" i="21"/>
  <c r="G65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F64" i="21"/>
  <c r="E64" i="21"/>
  <c r="I63" i="21"/>
  <c r="G63" i="21" s="1"/>
  <c r="I62" i="21"/>
  <c r="G62" i="21" s="1"/>
  <c r="I61" i="21"/>
  <c r="G61" i="21"/>
  <c r="I60" i="21"/>
  <c r="G60" i="21"/>
  <c r="I59" i="21"/>
  <c r="G59" i="21"/>
  <c r="I58" i="21"/>
  <c r="G58" i="21" s="1"/>
  <c r="I57" i="21"/>
  <c r="G57" i="21"/>
  <c r="I56" i="21"/>
  <c r="G56" i="21"/>
  <c r="I55" i="21"/>
  <c r="G55" i="21"/>
  <c r="I54" i="21"/>
  <c r="G54" i="21" s="1"/>
  <c r="I53" i="21"/>
  <c r="G53" i="21"/>
  <c r="I52" i="21"/>
  <c r="G52" i="21"/>
  <c r="I51" i="21"/>
  <c r="G51" i="21" s="1"/>
  <c r="I50" i="21"/>
  <c r="I47" i="21" s="1"/>
  <c r="G50" i="21"/>
  <c r="I49" i="21"/>
  <c r="G49" i="21"/>
  <c r="I48" i="21"/>
  <c r="G48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H47" i="21"/>
  <c r="F47" i="21"/>
  <c r="E47" i="21"/>
  <c r="I46" i="21"/>
  <c r="G46" i="21" s="1"/>
  <c r="I45" i="21"/>
  <c r="G45" i="21"/>
  <c r="I44" i="21"/>
  <c r="G44" i="21"/>
  <c r="I43" i="21"/>
  <c r="G43" i="21"/>
  <c r="I42" i="21"/>
  <c r="G42" i="21" s="1"/>
  <c r="I41" i="21"/>
  <c r="G41" i="21"/>
  <c r="I40" i="21"/>
  <c r="G40" i="21"/>
  <c r="I39" i="21"/>
  <c r="G39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H38" i="21"/>
  <c r="F38" i="21"/>
  <c r="E38" i="21"/>
  <c r="I37" i="21"/>
  <c r="G37" i="21" s="1"/>
  <c r="I36" i="21"/>
  <c r="G36" i="21"/>
  <c r="I35" i="21"/>
  <c r="G35" i="21" s="1"/>
  <c r="I34" i="21"/>
  <c r="G34" i="21"/>
  <c r="I33" i="21"/>
  <c r="G33" i="21"/>
  <c r="I32" i="21"/>
  <c r="G32" i="21"/>
  <c r="I31" i="21"/>
  <c r="G31" i="21" s="1"/>
  <c r="I30" i="21"/>
  <c r="I27" i="21" s="1"/>
  <c r="G30" i="21"/>
  <c r="I29" i="21"/>
  <c r="G29" i="21" s="1"/>
  <c r="I28" i="21"/>
  <c r="G28" i="21"/>
  <c r="X27" i="21"/>
  <c r="W27" i="21"/>
  <c r="V27" i="21"/>
  <c r="U27" i="21"/>
  <c r="T27" i="21"/>
  <c r="S27" i="21"/>
  <c r="R27" i="21"/>
  <c r="Q27" i="21"/>
  <c r="Q26" i="21" s="1"/>
  <c r="P27" i="21"/>
  <c r="O27" i="21"/>
  <c r="N27" i="21"/>
  <c r="M27" i="21"/>
  <c r="L27" i="21"/>
  <c r="K27" i="21"/>
  <c r="J27" i="21"/>
  <c r="H27" i="21"/>
  <c r="F27" i="21"/>
  <c r="E27" i="21"/>
  <c r="S26" i="21"/>
  <c r="I25" i="21"/>
  <c r="I24" i="21"/>
  <c r="G24" i="21" s="1"/>
  <c r="I23" i="21"/>
  <c r="I22" i="21"/>
  <c r="I21" i="21"/>
  <c r="I20" i="21"/>
  <c r="G20" i="21" s="1"/>
  <c r="I19" i="21"/>
  <c r="I18" i="21"/>
  <c r="I17" i="21"/>
  <c r="I16" i="21"/>
  <c r="I15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H14" i="21"/>
  <c r="F14" i="21"/>
  <c r="E14" i="21"/>
  <c r="I89" i="20"/>
  <c r="G89" i="20" s="1"/>
  <c r="J89" i="4" s="1"/>
  <c r="I88" i="20"/>
  <c r="G88" i="20" s="1"/>
  <c r="J88" i="4" s="1"/>
  <c r="I87" i="20"/>
  <c r="G87" i="20" s="1"/>
  <c r="J87" i="4" s="1"/>
  <c r="I86" i="20"/>
  <c r="G86" i="20" s="1"/>
  <c r="J86" i="4" s="1"/>
  <c r="I85" i="20"/>
  <c r="G85" i="20" s="1"/>
  <c r="J85" i="4" s="1"/>
  <c r="I84" i="20"/>
  <c r="G84" i="20" s="1"/>
  <c r="J84" i="4" s="1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H83" i="20"/>
  <c r="F83" i="20"/>
  <c r="E83" i="20"/>
  <c r="I82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H81" i="20"/>
  <c r="F81" i="20"/>
  <c r="E81" i="20"/>
  <c r="I80" i="20"/>
  <c r="G80" i="20" s="1"/>
  <c r="J80" i="4" s="1"/>
  <c r="I79" i="20"/>
  <c r="G79" i="20" s="1"/>
  <c r="I78" i="20"/>
  <c r="G78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H77" i="20"/>
  <c r="F77" i="20"/>
  <c r="E77" i="20"/>
  <c r="I76" i="20"/>
  <c r="G76" i="20" s="1"/>
  <c r="I75" i="20"/>
  <c r="G75" i="20" s="1"/>
  <c r="I74" i="20"/>
  <c r="G74" i="20" s="1"/>
  <c r="I73" i="20"/>
  <c r="G73" i="20"/>
  <c r="X72" i="20"/>
  <c r="W72" i="20"/>
  <c r="W71" i="20" s="1"/>
  <c r="V72" i="20"/>
  <c r="V71" i="20" s="1"/>
  <c r="U72" i="20"/>
  <c r="T72" i="20"/>
  <c r="T71" i="20" s="1"/>
  <c r="S72" i="20"/>
  <c r="R72" i="20"/>
  <c r="R71" i="20" s="1"/>
  <c r="Q72" i="20"/>
  <c r="Q71" i="20" s="1"/>
  <c r="P72" i="20"/>
  <c r="P71" i="20" s="1"/>
  <c r="O72" i="20"/>
  <c r="O71" i="20" s="1"/>
  <c r="N72" i="20"/>
  <c r="N71" i="20" s="1"/>
  <c r="M72" i="20"/>
  <c r="L72" i="20"/>
  <c r="L71" i="20" s="1"/>
  <c r="K72" i="20"/>
  <c r="J72" i="20"/>
  <c r="H72" i="20"/>
  <c r="F72" i="20"/>
  <c r="F71" i="20" s="1"/>
  <c r="E72" i="20"/>
  <c r="E71" i="20" s="1"/>
  <c r="X71" i="20"/>
  <c r="S71" i="20"/>
  <c r="K71" i="20"/>
  <c r="J71" i="20"/>
  <c r="H71" i="20"/>
  <c r="I70" i="20"/>
  <c r="G70" i="20" s="1"/>
  <c r="G69" i="20" s="1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J26" i="20" s="1"/>
  <c r="H69" i="20"/>
  <c r="F69" i="20"/>
  <c r="E69" i="20"/>
  <c r="I68" i="20"/>
  <c r="G68" i="20"/>
  <c r="X67" i="20"/>
  <c r="W67" i="20"/>
  <c r="V67" i="20"/>
  <c r="U67" i="20"/>
  <c r="T67" i="20"/>
  <c r="S67" i="20"/>
  <c r="R67" i="20"/>
  <c r="Q67" i="20"/>
  <c r="Q26" i="20" s="1"/>
  <c r="P67" i="20"/>
  <c r="O67" i="20"/>
  <c r="N67" i="20"/>
  <c r="M67" i="20"/>
  <c r="L67" i="20"/>
  <c r="K67" i="20"/>
  <c r="J67" i="20"/>
  <c r="I67" i="20"/>
  <c r="H67" i="20"/>
  <c r="F67" i="20"/>
  <c r="E67" i="20"/>
  <c r="I66" i="20"/>
  <c r="G66" i="20" s="1"/>
  <c r="I65" i="20"/>
  <c r="G65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H64" i="20"/>
  <c r="F64" i="20"/>
  <c r="E64" i="20"/>
  <c r="I63" i="20"/>
  <c r="G63" i="20" s="1"/>
  <c r="I62" i="20"/>
  <c r="G62" i="20"/>
  <c r="I61" i="20"/>
  <c r="G61" i="20" s="1"/>
  <c r="I60" i="20"/>
  <c r="G60" i="20"/>
  <c r="I59" i="20"/>
  <c r="G59" i="20" s="1"/>
  <c r="I58" i="20"/>
  <c r="G58" i="20"/>
  <c r="I57" i="20"/>
  <c r="G57" i="20" s="1"/>
  <c r="I56" i="20"/>
  <c r="G56" i="20"/>
  <c r="I55" i="20"/>
  <c r="G55" i="20" s="1"/>
  <c r="I54" i="20"/>
  <c r="G54" i="20" s="1"/>
  <c r="I53" i="20"/>
  <c r="G53" i="20" s="1"/>
  <c r="I52" i="20"/>
  <c r="G52" i="20" s="1"/>
  <c r="I51" i="20"/>
  <c r="G51" i="20" s="1"/>
  <c r="I50" i="20"/>
  <c r="G50" i="20" s="1"/>
  <c r="I49" i="20"/>
  <c r="G49" i="20" s="1"/>
  <c r="I48" i="20"/>
  <c r="G48" i="20"/>
  <c r="X47" i="20"/>
  <c r="X26" i="20" s="1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H47" i="20"/>
  <c r="F47" i="20"/>
  <c r="E47" i="20"/>
  <c r="I46" i="20"/>
  <c r="G46" i="20" s="1"/>
  <c r="I45" i="20"/>
  <c r="G45" i="20" s="1"/>
  <c r="I44" i="20"/>
  <c r="G44" i="20" s="1"/>
  <c r="I43" i="20"/>
  <c r="G43" i="20"/>
  <c r="I42" i="20"/>
  <c r="G42" i="20" s="1"/>
  <c r="I41" i="20"/>
  <c r="G41" i="20"/>
  <c r="I40" i="20"/>
  <c r="G40" i="20" s="1"/>
  <c r="I39" i="20"/>
  <c r="G39" i="20" s="1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H38" i="20"/>
  <c r="H26" i="20" s="1"/>
  <c r="F38" i="20"/>
  <c r="E38" i="20"/>
  <c r="I37" i="20"/>
  <c r="G37" i="20" s="1"/>
  <c r="I36" i="20"/>
  <c r="G36" i="20"/>
  <c r="I35" i="20"/>
  <c r="G35" i="20" s="1"/>
  <c r="I34" i="20"/>
  <c r="G34" i="20" s="1"/>
  <c r="I33" i="20"/>
  <c r="G33" i="20" s="1"/>
  <c r="I32" i="20"/>
  <c r="G32" i="20"/>
  <c r="I31" i="20"/>
  <c r="G31" i="20" s="1"/>
  <c r="I30" i="20"/>
  <c r="G30" i="20"/>
  <c r="I29" i="20"/>
  <c r="G29" i="20" s="1"/>
  <c r="I28" i="20"/>
  <c r="G28" i="20" s="1"/>
  <c r="X27" i="20"/>
  <c r="W27" i="20"/>
  <c r="V27" i="20"/>
  <c r="U27" i="20"/>
  <c r="T27" i="20"/>
  <c r="T26" i="20" s="1"/>
  <c r="S27" i="20"/>
  <c r="R27" i="20"/>
  <c r="Q27" i="20"/>
  <c r="P27" i="20"/>
  <c r="P26" i="20" s="1"/>
  <c r="O27" i="20"/>
  <c r="N27" i="20"/>
  <c r="M27" i="20"/>
  <c r="L27" i="20"/>
  <c r="L26" i="20" s="1"/>
  <c r="K27" i="20"/>
  <c r="J27" i="20"/>
  <c r="H27" i="20"/>
  <c r="F27" i="20"/>
  <c r="E27" i="20"/>
  <c r="R26" i="20"/>
  <c r="I25" i="20"/>
  <c r="I24" i="20"/>
  <c r="I23" i="20"/>
  <c r="I22" i="20"/>
  <c r="I21" i="20"/>
  <c r="I20" i="20"/>
  <c r="I19" i="20"/>
  <c r="I18" i="20"/>
  <c r="G18" i="20" s="1"/>
  <c r="J18" i="4" s="1"/>
  <c r="I17" i="20"/>
  <c r="I16" i="20"/>
  <c r="I15" i="20"/>
  <c r="X14" i="20"/>
  <c r="W14" i="20"/>
  <c r="V14" i="20"/>
  <c r="U14" i="20"/>
  <c r="T14" i="20"/>
  <c r="T90" i="20" s="1"/>
  <c r="S14" i="20"/>
  <c r="R14" i="20"/>
  <c r="Q14" i="20"/>
  <c r="P14" i="20"/>
  <c r="O14" i="20"/>
  <c r="N14" i="20"/>
  <c r="M14" i="20"/>
  <c r="L14" i="20"/>
  <c r="L90" i="20" s="1"/>
  <c r="K14" i="20"/>
  <c r="J14" i="20"/>
  <c r="H14" i="20"/>
  <c r="F14" i="20"/>
  <c r="E14" i="20"/>
  <c r="I89" i="19"/>
  <c r="I88" i="19"/>
  <c r="I87" i="19"/>
  <c r="I86" i="19"/>
  <c r="G86" i="19" s="1"/>
  <c r="I85" i="19"/>
  <c r="G85" i="19" s="1"/>
  <c r="I84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H83" i="19"/>
  <c r="F83" i="19"/>
  <c r="E83" i="19"/>
  <c r="I82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H81" i="19"/>
  <c r="F81" i="19"/>
  <c r="E81" i="19"/>
  <c r="I80" i="19"/>
  <c r="G80" i="19" s="1"/>
  <c r="I79" i="19"/>
  <c r="I78" i="19"/>
  <c r="G78" i="19" s="1"/>
  <c r="X77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K77" i="19"/>
  <c r="J77" i="19"/>
  <c r="H77" i="19"/>
  <c r="F77" i="19"/>
  <c r="E77" i="19"/>
  <c r="I76" i="19"/>
  <c r="G76" i="19" s="1"/>
  <c r="I75" i="19"/>
  <c r="G75" i="19" s="1"/>
  <c r="I74" i="19"/>
  <c r="I73" i="19"/>
  <c r="X72" i="19"/>
  <c r="W72" i="19"/>
  <c r="W71" i="19" s="1"/>
  <c r="V72" i="19"/>
  <c r="V71" i="19" s="1"/>
  <c r="U72" i="19"/>
  <c r="T72" i="19"/>
  <c r="S72" i="19"/>
  <c r="R72" i="19"/>
  <c r="R71" i="19" s="1"/>
  <c r="Q72" i="19"/>
  <c r="P72" i="19"/>
  <c r="O72" i="19"/>
  <c r="N72" i="19"/>
  <c r="M72" i="19"/>
  <c r="L72" i="19"/>
  <c r="K72" i="19"/>
  <c r="J72" i="19"/>
  <c r="H72" i="19"/>
  <c r="F72" i="19"/>
  <c r="E72" i="19"/>
  <c r="S71" i="19"/>
  <c r="I70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H69" i="19"/>
  <c r="F69" i="19"/>
  <c r="E69" i="19"/>
  <c r="I68" i="19"/>
  <c r="G68" i="19" s="1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H67" i="19"/>
  <c r="F67" i="19"/>
  <c r="E67" i="19"/>
  <c r="I66" i="19"/>
  <c r="I65" i="19"/>
  <c r="G65" i="19" s="1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H64" i="19"/>
  <c r="F64" i="19"/>
  <c r="E64" i="19"/>
  <c r="I63" i="19"/>
  <c r="I62" i="19"/>
  <c r="I61" i="19"/>
  <c r="G61" i="19" s="1"/>
  <c r="I60" i="19"/>
  <c r="G60" i="19" s="1"/>
  <c r="I59" i="19"/>
  <c r="I58" i="19"/>
  <c r="I57" i="19"/>
  <c r="G57" i="19" s="1"/>
  <c r="I56" i="19"/>
  <c r="G56" i="19" s="1"/>
  <c r="I55" i="19"/>
  <c r="I54" i="19"/>
  <c r="I53" i="19"/>
  <c r="G53" i="19" s="1"/>
  <c r="I52" i="19"/>
  <c r="G52" i="19" s="1"/>
  <c r="I51" i="19"/>
  <c r="I50" i="19"/>
  <c r="I49" i="19"/>
  <c r="G49" i="19"/>
  <c r="I48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H47" i="19"/>
  <c r="F47" i="19"/>
  <c r="E47" i="19"/>
  <c r="I46" i="19"/>
  <c r="G46" i="19" s="1"/>
  <c r="I45" i="19"/>
  <c r="G45" i="19"/>
  <c r="I44" i="19"/>
  <c r="G44" i="19" s="1"/>
  <c r="I43" i="19"/>
  <c r="G43" i="19"/>
  <c r="I42" i="19"/>
  <c r="G42" i="19" s="1"/>
  <c r="I41" i="19"/>
  <c r="G41" i="19"/>
  <c r="I40" i="19"/>
  <c r="G40" i="19" s="1"/>
  <c r="I39" i="19"/>
  <c r="G39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H38" i="19"/>
  <c r="F38" i="19"/>
  <c r="E38" i="19"/>
  <c r="I37" i="19"/>
  <c r="G37" i="19" s="1"/>
  <c r="I36" i="19"/>
  <c r="G36" i="19"/>
  <c r="I35" i="19"/>
  <c r="G35" i="19" s="1"/>
  <c r="I34" i="19"/>
  <c r="G34" i="19"/>
  <c r="I33" i="19"/>
  <c r="G33" i="19" s="1"/>
  <c r="I32" i="19"/>
  <c r="G32" i="19" s="1"/>
  <c r="I31" i="19"/>
  <c r="G31" i="19"/>
  <c r="I30" i="19"/>
  <c r="G30" i="19"/>
  <c r="I29" i="19"/>
  <c r="G29" i="19" s="1"/>
  <c r="I28" i="19"/>
  <c r="G28" i="19" s="1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H27" i="19"/>
  <c r="F27" i="19"/>
  <c r="E27" i="19"/>
  <c r="I25" i="19"/>
  <c r="I24" i="19"/>
  <c r="I23" i="19"/>
  <c r="I22" i="19"/>
  <c r="I21" i="19"/>
  <c r="I20" i="19"/>
  <c r="I19" i="19"/>
  <c r="I18" i="19"/>
  <c r="I17" i="19"/>
  <c r="I16" i="19"/>
  <c r="G16" i="19" s="1"/>
  <c r="I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H14" i="19"/>
  <c r="F14" i="19"/>
  <c r="E14" i="19"/>
  <c r="I64" i="19" l="1"/>
  <c r="P77" i="30"/>
  <c r="P77" i="29"/>
  <c r="Q77" i="30"/>
  <c r="Q77" i="29"/>
  <c r="X71" i="19"/>
  <c r="J71" i="19"/>
  <c r="J71" i="30" s="1"/>
  <c r="J77" i="30"/>
  <c r="J77" i="29"/>
  <c r="R77" i="30"/>
  <c r="R77" i="29"/>
  <c r="I78" i="30"/>
  <c r="I78" i="29"/>
  <c r="F77" i="30"/>
  <c r="F77" i="29"/>
  <c r="K77" i="30"/>
  <c r="K77" i="29"/>
  <c r="S77" i="30"/>
  <c r="S77" i="29"/>
  <c r="G79" i="19"/>
  <c r="I79" i="30"/>
  <c r="I79" i="29"/>
  <c r="L77" i="30"/>
  <c r="L77" i="29"/>
  <c r="T77" i="30"/>
  <c r="T77" i="29"/>
  <c r="M77" i="30"/>
  <c r="M77" i="29"/>
  <c r="U77" i="30"/>
  <c r="U77" i="29"/>
  <c r="H77" i="30"/>
  <c r="H77" i="29"/>
  <c r="N77" i="30"/>
  <c r="N77" i="29"/>
  <c r="G78" i="30"/>
  <c r="G78" i="29"/>
  <c r="I78" i="4"/>
  <c r="E77" i="30"/>
  <c r="E77" i="29"/>
  <c r="O77" i="30"/>
  <c r="O77" i="29"/>
  <c r="R71" i="30"/>
  <c r="R71" i="29"/>
  <c r="G75" i="30"/>
  <c r="G75" i="29"/>
  <c r="I75" i="4"/>
  <c r="G76" i="30"/>
  <c r="G76" i="29"/>
  <c r="I76" i="4"/>
  <c r="G73" i="19"/>
  <c r="I73" i="30"/>
  <c r="I73" i="29"/>
  <c r="G74" i="19"/>
  <c r="G72" i="19" s="1"/>
  <c r="I74" i="30"/>
  <c r="I74" i="29"/>
  <c r="K71" i="19"/>
  <c r="K72" i="30"/>
  <c r="K72" i="29"/>
  <c r="S72" i="30"/>
  <c r="S72" i="29"/>
  <c r="F71" i="19"/>
  <c r="F72" i="30"/>
  <c r="F72" i="29"/>
  <c r="J71" i="29"/>
  <c r="L71" i="19"/>
  <c r="L72" i="30"/>
  <c r="L72" i="29"/>
  <c r="T71" i="19"/>
  <c r="T72" i="30"/>
  <c r="T72" i="29"/>
  <c r="I75" i="30"/>
  <c r="I75" i="29"/>
  <c r="Q71" i="19"/>
  <c r="J72" i="30"/>
  <c r="J72" i="29"/>
  <c r="M71" i="19"/>
  <c r="M72" i="30"/>
  <c r="M72" i="29"/>
  <c r="U71" i="19"/>
  <c r="U72" i="30"/>
  <c r="U72" i="29"/>
  <c r="P71" i="19"/>
  <c r="P72" i="30"/>
  <c r="P72" i="29"/>
  <c r="H72" i="30"/>
  <c r="H72" i="29"/>
  <c r="R72" i="30"/>
  <c r="R72" i="29"/>
  <c r="S71" i="30"/>
  <c r="S71" i="29"/>
  <c r="N71" i="19"/>
  <c r="N72" i="30"/>
  <c r="N72" i="29"/>
  <c r="I76" i="30"/>
  <c r="I76" i="29"/>
  <c r="Q72" i="30"/>
  <c r="Q72" i="29"/>
  <c r="E71" i="19"/>
  <c r="E72" i="30"/>
  <c r="E72" i="29"/>
  <c r="O71" i="19"/>
  <c r="O72" i="30"/>
  <c r="O72" i="29"/>
  <c r="G56" i="30"/>
  <c r="G56" i="29"/>
  <c r="I56" i="4"/>
  <c r="G57" i="30"/>
  <c r="G57" i="29"/>
  <c r="I57" i="4"/>
  <c r="G52" i="30"/>
  <c r="G52" i="29"/>
  <c r="I52" i="4"/>
  <c r="G61" i="30"/>
  <c r="G61" i="29"/>
  <c r="I61" i="4"/>
  <c r="F47" i="30"/>
  <c r="F47" i="29"/>
  <c r="G53" i="30"/>
  <c r="G53" i="29"/>
  <c r="I53" i="4"/>
  <c r="G58" i="19"/>
  <c r="I58" i="30"/>
  <c r="I58" i="29"/>
  <c r="H47" i="30"/>
  <c r="H47" i="29"/>
  <c r="Q47" i="30"/>
  <c r="Q47" i="29"/>
  <c r="G48" i="19"/>
  <c r="I48" i="30"/>
  <c r="I48" i="29"/>
  <c r="I53" i="30"/>
  <c r="I53" i="29"/>
  <c r="G59" i="19"/>
  <c r="I59" i="30"/>
  <c r="I59" i="29"/>
  <c r="P47" i="30"/>
  <c r="P47" i="29"/>
  <c r="J47" i="30"/>
  <c r="J47" i="29"/>
  <c r="K47" i="30"/>
  <c r="K47" i="29"/>
  <c r="S47" i="30"/>
  <c r="S47" i="29"/>
  <c r="I49" i="30"/>
  <c r="I49" i="29"/>
  <c r="G55" i="19"/>
  <c r="I55" i="30"/>
  <c r="I55" i="29"/>
  <c r="I60" i="30"/>
  <c r="I60" i="29"/>
  <c r="G49" i="30"/>
  <c r="G49" i="29"/>
  <c r="I49" i="4"/>
  <c r="L47" i="30"/>
  <c r="L47" i="29"/>
  <c r="T47" i="30"/>
  <c r="T47" i="29"/>
  <c r="G50" i="19"/>
  <c r="I50" i="30"/>
  <c r="I50" i="29"/>
  <c r="G60" i="30"/>
  <c r="G60" i="29"/>
  <c r="I60" i="4"/>
  <c r="M47" i="30"/>
  <c r="M47" i="29"/>
  <c r="U47" i="30"/>
  <c r="U47" i="29"/>
  <c r="G51" i="19"/>
  <c r="I51" i="30"/>
  <c r="I51" i="29"/>
  <c r="I56" i="30"/>
  <c r="I56" i="29"/>
  <c r="I61" i="30"/>
  <c r="I61" i="29"/>
  <c r="G54" i="19"/>
  <c r="I54" i="30"/>
  <c r="I54" i="29"/>
  <c r="N47" i="30"/>
  <c r="N47" i="29"/>
  <c r="G62" i="19"/>
  <c r="I62" i="30"/>
  <c r="I62" i="29"/>
  <c r="R47" i="30"/>
  <c r="R47" i="29"/>
  <c r="E47" i="30"/>
  <c r="E47" i="29"/>
  <c r="O47" i="30"/>
  <c r="O47" i="29"/>
  <c r="I52" i="30"/>
  <c r="I52" i="29"/>
  <c r="I57" i="30"/>
  <c r="I57" i="29"/>
  <c r="G63" i="19"/>
  <c r="I63" i="30"/>
  <c r="I63" i="29"/>
  <c r="G65" i="30"/>
  <c r="G65" i="29"/>
  <c r="I65" i="4"/>
  <c r="I65" i="30"/>
  <c r="I65" i="29"/>
  <c r="P69" i="30"/>
  <c r="P69" i="29"/>
  <c r="K26" i="19"/>
  <c r="G66" i="19"/>
  <c r="I66" i="30"/>
  <c r="I66" i="29"/>
  <c r="H64" i="30"/>
  <c r="H64" i="29"/>
  <c r="P64" i="30"/>
  <c r="P64" i="29"/>
  <c r="N69" i="30"/>
  <c r="N69" i="29"/>
  <c r="J64" i="30"/>
  <c r="J64" i="29"/>
  <c r="G70" i="19"/>
  <c r="I70" i="30"/>
  <c r="I70" i="29"/>
  <c r="T26" i="19"/>
  <c r="L64" i="30"/>
  <c r="L64" i="29"/>
  <c r="T64" i="30"/>
  <c r="T64" i="29"/>
  <c r="J69" i="30"/>
  <c r="J69" i="29"/>
  <c r="R69" i="30"/>
  <c r="R69" i="29"/>
  <c r="O69" i="30"/>
  <c r="O69" i="29"/>
  <c r="S26" i="19"/>
  <c r="M64" i="30"/>
  <c r="M64" i="29"/>
  <c r="U64" i="30"/>
  <c r="U64" i="29"/>
  <c r="K69" i="30"/>
  <c r="K69" i="29"/>
  <c r="S69" i="30"/>
  <c r="S69" i="29"/>
  <c r="Q64" i="30"/>
  <c r="Q64" i="29"/>
  <c r="E69" i="30"/>
  <c r="E69" i="29"/>
  <c r="S64" i="30"/>
  <c r="S64" i="29"/>
  <c r="H69" i="30"/>
  <c r="H69" i="29"/>
  <c r="L26" i="19"/>
  <c r="E64" i="30"/>
  <c r="E64" i="29"/>
  <c r="N64" i="30"/>
  <c r="N64" i="29"/>
  <c r="L69" i="30"/>
  <c r="L69" i="29"/>
  <c r="T69" i="30"/>
  <c r="T69" i="29"/>
  <c r="I64" i="30"/>
  <c r="I64" i="29"/>
  <c r="R64" i="30"/>
  <c r="R64" i="29"/>
  <c r="F69" i="30"/>
  <c r="F69" i="29"/>
  <c r="K64" i="30"/>
  <c r="K64" i="29"/>
  <c r="Q69" i="30"/>
  <c r="Q69" i="29"/>
  <c r="F64" i="30"/>
  <c r="F64" i="29"/>
  <c r="O64" i="30"/>
  <c r="O64" i="29"/>
  <c r="I67" i="19"/>
  <c r="M69" i="30"/>
  <c r="M69" i="29"/>
  <c r="U69" i="30"/>
  <c r="U69" i="29"/>
  <c r="K20" i="4"/>
  <c r="K24" i="4"/>
  <c r="I18" i="30"/>
  <c r="I18" i="29"/>
  <c r="I20" i="30"/>
  <c r="I20" i="29"/>
  <c r="I15" i="30"/>
  <c r="I15" i="29"/>
  <c r="I22" i="30"/>
  <c r="I22" i="29"/>
  <c r="I19" i="30"/>
  <c r="I19" i="29"/>
  <c r="I21" i="30"/>
  <c r="I21" i="29"/>
  <c r="I23" i="30"/>
  <c r="I23" i="29"/>
  <c r="I16" i="4"/>
  <c r="I16" i="30"/>
  <c r="I16" i="29"/>
  <c r="I24" i="30"/>
  <c r="I24" i="29"/>
  <c r="I17" i="30"/>
  <c r="I17" i="29"/>
  <c r="G25" i="19"/>
  <c r="I25" i="30"/>
  <c r="I25" i="29"/>
  <c r="G82" i="21"/>
  <c r="G81" i="21" s="1"/>
  <c r="K82" i="4"/>
  <c r="K81" i="4" s="1"/>
  <c r="AA33" i="3"/>
  <c r="L71" i="4"/>
  <c r="G82" i="27"/>
  <c r="G81" i="27" s="1"/>
  <c r="Q82" i="4"/>
  <c r="Q81" i="4" s="1"/>
  <c r="G82" i="20"/>
  <c r="G81" i="20" s="1"/>
  <c r="J82" i="4"/>
  <c r="J81" i="4" s="1"/>
  <c r="I81" i="22"/>
  <c r="G82" i="22"/>
  <c r="G81" i="22" s="1"/>
  <c r="G77" i="27"/>
  <c r="Q77" i="4" s="1"/>
  <c r="G80" i="26"/>
  <c r="P80" i="4" s="1"/>
  <c r="I83" i="24"/>
  <c r="J90" i="25"/>
  <c r="R90" i="25"/>
  <c r="X90" i="20"/>
  <c r="L90" i="25"/>
  <c r="T90" i="25"/>
  <c r="G82" i="25"/>
  <c r="G81" i="25" s="1"/>
  <c r="O82" i="4"/>
  <c r="O81" i="4" s="1"/>
  <c r="L68" i="4"/>
  <c r="G67" i="22"/>
  <c r="L67" i="4" s="1"/>
  <c r="N68" i="4"/>
  <c r="G67" i="24"/>
  <c r="N67" i="4" s="1"/>
  <c r="K68" i="4"/>
  <c r="G67" i="21"/>
  <c r="K67" i="4" s="1"/>
  <c r="L26" i="21"/>
  <c r="L26" i="30" s="1"/>
  <c r="T26" i="21"/>
  <c r="J26" i="21"/>
  <c r="O26" i="24"/>
  <c r="W26" i="24"/>
  <c r="T26" i="26"/>
  <c r="K26" i="28"/>
  <c r="K26" i="21"/>
  <c r="K90" i="21" s="1"/>
  <c r="R26" i="22"/>
  <c r="R90" i="22" s="1"/>
  <c r="M26" i="23"/>
  <c r="U26" i="23"/>
  <c r="R26" i="24"/>
  <c r="G67" i="20"/>
  <c r="J67" i="4" s="1"/>
  <c r="J68" i="4"/>
  <c r="I67" i="21"/>
  <c r="S26" i="22"/>
  <c r="I67" i="22"/>
  <c r="I67" i="24"/>
  <c r="G67" i="23"/>
  <c r="M67" i="4" s="1"/>
  <c r="M68" i="4"/>
  <c r="T26" i="22"/>
  <c r="G67" i="26"/>
  <c r="P67" i="4" s="1"/>
  <c r="H67" i="30"/>
  <c r="H67" i="29"/>
  <c r="I68" i="30"/>
  <c r="I68" i="29"/>
  <c r="J26" i="19"/>
  <c r="K67" i="30"/>
  <c r="K67" i="29"/>
  <c r="S67" i="30"/>
  <c r="S67" i="29"/>
  <c r="I68" i="4"/>
  <c r="J67" i="30"/>
  <c r="J67" i="29"/>
  <c r="L67" i="30"/>
  <c r="L67" i="29"/>
  <c r="T67" i="30"/>
  <c r="T67" i="29"/>
  <c r="E67" i="30"/>
  <c r="E67" i="29"/>
  <c r="M67" i="30"/>
  <c r="M67" i="29"/>
  <c r="U67" i="30"/>
  <c r="U67" i="29"/>
  <c r="Q67" i="30"/>
  <c r="Q67" i="29"/>
  <c r="R67" i="30"/>
  <c r="R67" i="29"/>
  <c r="Q26" i="19"/>
  <c r="Q90" i="19" s="1"/>
  <c r="F67" i="30"/>
  <c r="F67" i="29"/>
  <c r="N67" i="30"/>
  <c r="N67" i="29"/>
  <c r="P67" i="30"/>
  <c r="P67" i="29"/>
  <c r="R26" i="19"/>
  <c r="R90" i="19" s="1"/>
  <c r="G67" i="19"/>
  <c r="O67" i="30"/>
  <c r="O67" i="29"/>
  <c r="G85" i="30"/>
  <c r="G85" i="29"/>
  <c r="I85" i="4"/>
  <c r="G80" i="30"/>
  <c r="I80" i="4"/>
  <c r="G86" i="30"/>
  <c r="G86" i="29"/>
  <c r="I86" i="4"/>
  <c r="L81" i="30"/>
  <c r="L81" i="29"/>
  <c r="H83" i="30"/>
  <c r="H83" i="29"/>
  <c r="I84" i="30"/>
  <c r="I84" i="29"/>
  <c r="I89" i="30"/>
  <c r="I89" i="29"/>
  <c r="M81" i="30"/>
  <c r="M81" i="29"/>
  <c r="U81" i="30"/>
  <c r="U81" i="29"/>
  <c r="J83" i="30"/>
  <c r="J83" i="29"/>
  <c r="R83" i="30"/>
  <c r="R83" i="29"/>
  <c r="I85" i="30"/>
  <c r="I85" i="29"/>
  <c r="I80" i="30"/>
  <c r="I80" i="29"/>
  <c r="S83" i="30"/>
  <c r="S83" i="29"/>
  <c r="E81" i="30"/>
  <c r="E81" i="29"/>
  <c r="O81" i="30"/>
  <c r="O81" i="29"/>
  <c r="L83" i="30"/>
  <c r="L83" i="29"/>
  <c r="T83" i="30"/>
  <c r="T83" i="29"/>
  <c r="T81" i="30"/>
  <c r="T81" i="29"/>
  <c r="N81" i="30"/>
  <c r="N81" i="29"/>
  <c r="P81" i="30"/>
  <c r="P81" i="29"/>
  <c r="M83" i="30"/>
  <c r="M83" i="29"/>
  <c r="H81" i="30"/>
  <c r="H81" i="29"/>
  <c r="Q81" i="30"/>
  <c r="Q81" i="29"/>
  <c r="G82" i="19"/>
  <c r="I82" i="30"/>
  <c r="I82" i="29"/>
  <c r="I82" i="4"/>
  <c r="I81" i="4" s="1"/>
  <c r="N83" i="30"/>
  <c r="N83" i="29"/>
  <c r="G87" i="19"/>
  <c r="I87" i="30"/>
  <c r="I87" i="29"/>
  <c r="K83" i="30"/>
  <c r="K83" i="29"/>
  <c r="U83" i="30"/>
  <c r="U83" i="29"/>
  <c r="I77" i="19"/>
  <c r="J81" i="30"/>
  <c r="J81" i="29"/>
  <c r="R81" i="30"/>
  <c r="R81" i="29"/>
  <c r="E83" i="30"/>
  <c r="E83" i="29"/>
  <c r="O83" i="30"/>
  <c r="O83" i="29"/>
  <c r="G88" i="19"/>
  <c r="I88" i="30"/>
  <c r="I88" i="29"/>
  <c r="Q83" i="30"/>
  <c r="Q83" i="29"/>
  <c r="F81" i="30"/>
  <c r="F81" i="29"/>
  <c r="I86" i="30"/>
  <c r="I86" i="29"/>
  <c r="K81" i="30"/>
  <c r="K81" i="29"/>
  <c r="S81" i="30"/>
  <c r="S81" i="29"/>
  <c r="F83" i="30"/>
  <c r="F83" i="29"/>
  <c r="P83" i="30"/>
  <c r="P83" i="29"/>
  <c r="G89" i="19"/>
  <c r="J90" i="23"/>
  <c r="N83" i="4"/>
  <c r="R90" i="24"/>
  <c r="I83" i="23"/>
  <c r="M83" i="4"/>
  <c r="L83" i="4"/>
  <c r="K83" i="4"/>
  <c r="J83" i="4"/>
  <c r="Q90" i="21"/>
  <c r="G15" i="22"/>
  <c r="L15" i="4" s="1"/>
  <c r="G20" i="22"/>
  <c r="G25" i="22"/>
  <c r="L25" i="4" s="1"/>
  <c r="G16" i="22"/>
  <c r="L16" i="4" s="1"/>
  <c r="G21" i="22"/>
  <c r="L21" i="4" s="1"/>
  <c r="G23" i="22"/>
  <c r="L23" i="4" s="1"/>
  <c r="G18" i="22"/>
  <c r="L18" i="4" s="1"/>
  <c r="G24" i="22"/>
  <c r="L24" i="4" s="1"/>
  <c r="Q90" i="22"/>
  <c r="G19" i="22"/>
  <c r="L19" i="4" s="1"/>
  <c r="G23" i="21"/>
  <c r="G19" i="21"/>
  <c r="G25" i="21"/>
  <c r="J90" i="21"/>
  <c r="G15" i="21"/>
  <c r="G21" i="21"/>
  <c r="R90" i="21"/>
  <c r="G18" i="21"/>
  <c r="G16" i="21"/>
  <c r="G17" i="21"/>
  <c r="G22" i="21"/>
  <c r="G24" i="20"/>
  <c r="J24" i="4" s="1"/>
  <c r="G20" i="20"/>
  <c r="J20" i="4" s="1"/>
  <c r="G25" i="20"/>
  <c r="J25" i="4" s="1"/>
  <c r="G19" i="20"/>
  <c r="J19" i="4" s="1"/>
  <c r="G15" i="20"/>
  <c r="J15" i="4" s="1"/>
  <c r="G21" i="20"/>
  <c r="J21" i="4" s="1"/>
  <c r="G16" i="20"/>
  <c r="J16" i="4" s="1"/>
  <c r="G22" i="20"/>
  <c r="J22" i="4" s="1"/>
  <c r="G17" i="20"/>
  <c r="J17" i="4" s="1"/>
  <c r="G23" i="20"/>
  <c r="J23" i="4" s="1"/>
  <c r="H90" i="20"/>
  <c r="G19" i="19"/>
  <c r="G18" i="19"/>
  <c r="G21" i="19"/>
  <c r="G20" i="19"/>
  <c r="G15" i="19"/>
  <c r="G22" i="19"/>
  <c r="G23" i="19"/>
  <c r="G17" i="19"/>
  <c r="G24" i="19"/>
  <c r="G77" i="19"/>
  <c r="G84" i="19"/>
  <c r="I83" i="19"/>
  <c r="G83" i="21"/>
  <c r="P90" i="20"/>
  <c r="J90" i="19"/>
  <c r="G14" i="24"/>
  <c r="M26" i="20"/>
  <c r="G72" i="21"/>
  <c r="G83" i="22"/>
  <c r="G14" i="23"/>
  <c r="R90" i="23"/>
  <c r="I27" i="26"/>
  <c r="G30" i="26"/>
  <c r="G27" i="26" s="1"/>
  <c r="M26" i="21"/>
  <c r="I83" i="22"/>
  <c r="I72" i="24"/>
  <c r="I71" i="24" s="1"/>
  <c r="G75" i="24"/>
  <c r="G72" i="24" s="1"/>
  <c r="G66" i="25"/>
  <c r="G64" i="25" s="1"/>
  <c r="I64" i="25"/>
  <c r="Q90" i="27"/>
  <c r="M26" i="19"/>
  <c r="U26" i="19"/>
  <c r="I27" i="19"/>
  <c r="I47" i="19"/>
  <c r="I69" i="19"/>
  <c r="I72" i="19"/>
  <c r="I81" i="19"/>
  <c r="N90" i="20"/>
  <c r="V90" i="20"/>
  <c r="N26" i="20"/>
  <c r="V26" i="20"/>
  <c r="K26" i="20"/>
  <c r="S26" i="20"/>
  <c r="N26" i="21"/>
  <c r="N90" i="21" s="1"/>
  <c r="V26" i="21"/>
  <c r="V90" i="21" s="1"/>
  <c r="I69" i="21"/>
  <c r="I26" i="21" s="1"/>
  <c r="I72" i="21"/>
  <c r="I71" i="21" s="1"/>
  <c r="I81" i="21"/>
  <c r="I47" i="22"/>
  <c r="I77" i="22"/>
  <c r="L90" i="23"/>
  <c r="T90" i="23"/>
  <c r="I14" i="23"/>
  <c r="I27" i="23"/>
  <c r="I26" i="23" s="1"/>
  <c r="G30" i="23"/>
  <c r="G27" i="23" s="1"/>
  <c r="G26" i="23" s="1"/>
  <c r="I67" i="23"/>
  <c r="H71" i="23"/>
  <c r="I38" i="24"/>
  <c r="G41" i="24"/>
  <c r="G38" i="24" s="1"/>
  <c r="N26" i="25"/>
  <c r="V26" i="25"/>
  <c r="V90" i="25" s="1"/>
  <c r="R90" i="26"/>
  <c r="P71" i="26"/>
  <c r="X71" i="26"/>
  <c r="E26" i="27"/>
  <c r="O26" i="27"/>
  <c r="O90" i="27" s="1"/>
  <c r="W26" i="27"/>
  <c r="W90" i="27" s="1"/>
  <c r="G68" i="27"/>
  <c r="I67" i="27"/>
  <c r="Q90" i="28"/>
  <c r="I47" i="28"/>
  <c r="G77" i="21"/>
  <c r="K77" i="4" s="1"/>
  <c r="J90" i="22"/>
  <c r="S26" i="26"/>
  <c r="U26" i="20"/>
  <c r="U90" i="20" s="1"/>
  <c r="N26" i="19"/>
  <c r="E26" i="20"/>
  <c r="E90" i="20" s="1"/>
  <c r="I14" i="21"/>
  <c r="G38" i="22"/>
  <c r="N26" i="23"/>
  <c r="N90" i="23" s="1"/>
  <c r="Q90" i="24"/>
  <c r="N26" i="26"/>
  <c r="P90" i="27"/>
  <c r="G82" i="28"/>
  <c r="G81" i="28" s="1"/>
  <c r="I81" i="28"/>
  <c r="I14" i="19"/>
  <c r="E26" i="19"/>
  <c r="E90" i="19" s="1"/>
  <c r="F26" i="20"/>
  <c r="I77" i="20"/>
  <c r="G77" i="20"/>
  <c r="J77" i="4" s="1"/>
  <c r="L90" i="21"/>
  <c r="F26" i="21"/>
  <c r="F90" i="21" s="1"/>
  <c r="P26" i="21"/>
  <c r="X26" i="21"/>
  <c r="G47" i="21"/>
  <c r="I38" i="22"/>
  <c r="I72" i="22"/>
  <c r="I71" i="22" s="1"/>
  <c r="E26" i="23"/>
  <c r="O26" i="23"/>
  <c r="O90" i="23" s="1"/>
  <c r="W26" i="23"/>
  <c r="W90" i="23" s="1"/>
  <c r="G77" i="23"/>
  <c r="M77" i="4" s="1"/>
  <c r="J26" i="24"/>
  <c r="J90" i="24" s="1"/>
  <c r="I14" i="25"/>
  <c r="G68" i="25"/>
  <c r="G68" i="29" s="1"/>
  <c r="I67" i="25"/>
  <c r="I67" i="30" s="1"/>
  <c r="E71" i="25"/>
  <c r="G77" i="26"/>
  <c r="P77" i="4" s="1"/>
  <c r="H26" i="27"/>
  <c r="H90" i="27" s="1"/>
  <c r="I14" i="28"/>
  <c r="G16" i="28"/>
  <c r="G14" i="28" s="1"/>
  <c r="L26" i="28"/>
  <c r="Q90" i="20"/>
  <c r="K90" i="26"/>
  <c r="U26" i="21"/>
  <c r="O26" i="21"/>
  <c r="V26" i="23"/>
  <c r="I47" i="23"/>
  <c r="I14" i="24"/>
  <c r="G14" i="25"/>
  <c r="O26" i="19"/>
  <c r="F26" i="19"/>
  <c r="P26" i="19"/>
  <c r="X26" i="19"/>
  <c r="I38" i="19"/>
  <c r="H71" i="19"/>
  <c r="M90" i="21"/>
  <c r="U90" i="21"/>
  <c r="H26" i="21"/>
  <c r="G38" i="21"/>
  <c r="M26" i="22"/>
  <c r="U26" i="22"/>
  <c r="U90" i="22" s="1"/>
  <c r="G27" i="22"/>
  <c r="G26" i="22" s="1"/>
  <c r="O71" i="22"/>
  <c r="W71" i="22"/>
  <c r="G83" i="24"/>
  <c r="H26" i="25"/>
  <c r="Q26" i="25"/>
  <c r="Q90" i="25" s="1"/>
  <c r="P71" i="25"/>
  <c r="X71" i="25"/>
  <c r="G78" i="25"/>
  <c r="G77" i="25" s="1"/>
  <c r="O77" i="4" s="1"/>
  <c r="I77" i="25"/>
  <c r="G84" i="25"/>
  <c r="O84" i="4" s="1"/>
  <c r="O83" i="4" s="1"/>
  <c r="I83" i="25"/>
  <c r="I72" i="27"/>
  <c r="E26" i="21"/>
  <c r="H26" i="19"/>
  <c r="J90" i="20"/>
  <c r="R90" i="20"/>
  <c r="O26" i="20"/>
  <c r="O90" i="20" s="1"/>
  <c r="W26" i="20"/>
  <c r="W90" i="20" s="1"/>
  <c r="I38" i="21"/>
  <c r="N26" i="22"/>
  <c r="V26" i="22"/>
  <c r="V90" i="22" s="1"/>
  <c r="I27" i="22"/>
  <c r="F71" i="22"/>
  <c r="P71" i="22"/>
  <c r="P90" i="22" s="1"/>
  <c r="X71" i="22"/>
  <c r="X90" i="22" s="1"/>
  <c r="H26" i="23"/>
  <c r="G38" i="23"/>
  <c r="M71" i="23"/>
  <c r="U71" i="23"/>
  <c r="G72" i="23"/>
  <c r="G27" i="24"/>
  <c r="N90" i="25"/>
  <c r="I38" i="25"/>
  <c r="G41" i="25"/>
  <c r="G72" i="25"/>
  <c r="H26" i="26"/>
  <c r="H90" i="26" s="1"/>
  <c r="Q26" i="26"/>
  <c r="Q90" i="26" s="1"/>
  <c r="I47" i="26"/>
  <c r="G47" i="26"/>
  <c r="I64" i="26"/>
  <c r="G84" i="28"/>
  <c r="I83" i="28"/>
  <c r="Q90" i="23"/>
  <c r="V26" i="19"/>
  <c r="V90" i="19" s="1"/>
  <c r="G38" i="19"/>
  <c r="S90" i="21"/>
  <c r="W26" i="21"/>
  <c r="W90" i="21" s="1"/>
  <c r="G72" i="22"/>
  <c r="G71" i="22" s="1"/>
  <c r="G47" i="23"/>
  <c r="G83" i="23"/>
  <c r="T90" i="24"/>
  <c r="E90" i="25"/>
  <c r="V26" i="26"/>
  <c r="V90" i="26" s="1"/>
  <c r="I38" i="26"/>
  <c r="G41" i="26"/>
  <c r="G38" i="26" s="1"/>
  <c r="W26" i="19"/>
  <c r="W90" i="19" s="1"/>
  <c r="M71" i="20"/>
  <c r="U71" i="20"/>
  <c r="G27" i="21"/>
  <c r="G26" i="21" s="1"/>
  <c r="G64" i="21"/>
  <c r="I83" i="21"/>
  <c r="K90" i="22"/>
  <c r="I14" i="22"/>
  <c r="E26" i="22"/>
  <c r="O26" i="22"/>
  <c r="W26" i="22"/>
  <c r="H71" i="22"/>
  <c r="H90" i="22" s="1"/>
  <c r="I38" i="23"/>
  <c r="N71" i="23"/>
  <c r="V71" i="23"/>
  <c r="V90" i="23" s="1"/>
  <c r="I72" i="23"/>
  <c r="I71" i="23" s="1"/>
  <c r="M26" i="24"/>
  <c r="U26" i="24"/>
  <c r="I27" i="24"/>
  <c r="I26" i="24" s="1"/>
  <c r="G47" i="24"/>
  <c r="I64" i="24"/>
  <c r="S71" i="24"/>
  <c r="S90" i="24" s="1"/>
  <c r="G77" i="24"/>
  <c r="O90" i="25"/>
  <c r="W90" i="25"/>
  <c r="I14" i="26"/>
  <c r="G16" i="26"/>
  <c r="J90" i="26"/>
  <c r="I72" i="26"/>
  <c r="I71" i="26" s="1"/>
  <c r="G75" i="26"/>
  <c r="G72" i="26" s="1"/>
  <c r="G71" i="26" s="1"/>
  <c r="L26" i="27"/>
  <c r="L90" i="27" s="1"/>
  <c r="J26" i="28"/>
  <c r="J90" i="28" s="1"/>
  <c r="R26" i="28"/>
  <c r="R90" i="28" s="1"/>
  <c r="G79" i="28"/>
  <c r="I77" i="28"/>
  <c r="F26" i="25"/>
  <c r="F90" i="25" s="1"/>
  <c r="P26" i="25"/>
  <c r="X26" i="25"/>
  <c r="K26" i="25"/>
  <c r="K90" i="25" s="1"/>
  <c r="S26" i="25"/>
  <c r="S90" i="25" s="1"/>
  <c r="H71" i="25"/>
  <c r="M71" i="26"/>
  <c r="U71" i="26"/>
  <c r="I38" i="27"/>
  <c r="N71" i="27"/>
  <c r="V71" i="27"/>
  <c r="E26" i="28"/>
  <c r="O26" i="28"/>
  <c r="O90" i="28" s="1"/>
  <c r="W26" i="28"/>
  <c r="W90" i="28" s="1"/>
  <c r="T26" i="28"/>
  <c r="G38" i="28"/>
  <c r="G68" i="28"/>
  <c r="I67" i="28"/>
  <c r="E71" i="28"/>
  <c r="E71" i="23"/>
  <c r="F26" i="24"/>
  <c r="P26" i="24"/>
  <c r="X26" i="24"/>
  <c r="X90" i="24" s="1"/>
  <c r="M26" i="26"/>
  <c r="U26" i="26"/>
  <c r="U90" i="26" s="1"/>
  <c r="E71" i="26"/>
  <c r="O71" i="26"/>
  <c r="W71" i="26"/>
  <c r="Q71" i="28"/>
  <c r="M71" i="25"/>
  <c r="U71" i="25"/>
  <c r="L90" i="26"/>
  <c r="E26" i="26"/>
  <c r="E90" i="26" s="1"/>
  <c r="O26" i="26"/>
  <c r="O90" i="26" s="1"/>
  <c r="W26" i="26"/>
  <c r="H71" i="26"/>
  <c r="T26" i="27"/>
  <c r="T90" i="27" s="1"/>
  <c r="G65" i="28"/>
  <c r="G64" i="28" s="1"/>
  <c r="I64" i="28"/>
  <c r="G70" i="28"/>
  <c r="G69" i="28" s="1"/>
  <c r="I69" i="28"/>
  <c r="G77" i="28"/>
  <c r="F26" i="23"/>
  <c r="P26" i="23"/>
  <c r="P90" i="23" s="1"/>
  <c r="X26" i="23"/>
  <c r="X90" i="23" s="1"/>
  <c r="M71" i="24"/>
  <c r="U71" i="24"/>
  <c r="U90" i="24" s="1"/>
  <c r="M26" i="25"/>
  <c r="U26" i="25"/>
  <c r="U90" i="25" s="1"/>
  <c r="I27" i="25"/>
  <c r="N71" i="25"/>
  <c r="V71" i="25"/>
  <c r="I72" i="25"/>
  <c r="F26" i="26"/>
  <c r="P26" i="26"/>
  <c r="P90" i="26" s="1"/>
  <c r="X26" i="26"/>
  <c r="X90" i="26" s="1"/>
  <c r="G84" i="26"/>
  <c r="I83" i="26"/>
  <c r="M26" i="27"/>
  <c r="U26" i="27"/>
  <c r="U90" i="27" s="1"/>
  <c r="J26" i="27"/>
  <c r="J90" i="27" s="1"/>
  <c r="R26" i="27"/>
  <c r="R90" i="27" s="1"/>
  <c r="G27" i="28"/>
  <c r="L71" i="28"/>
  <c r="T71" i="28"/>
  <c r="G72" i="28"/>
  <c r="I14" i="27"/>
  <c r="N26" i="27"/>
  <c r="N90" i="27" s="1"/>
  <c r="V26" i="27"/>
  <c r="I27" i="27"/>
  <c r="I26" i="27" s="1"/>
  <c r="K26" i="27"/>
  <c r="K90" i="27" s="1"/>
  <c r="S26" i="27"/>
  <c r="S90" i="27" s="1"/>
  <c r="H71" i="27"/>
  <c r="K90" i="28"/>
  <c r="S90" i="28"/>
  <c r="I38" i="28"/>
  <c r="N71" i="28"/>
  <c r="V71" i="28"/>
  <c r="I72" i="28"/>
  <c r="F26" i="27"/>
  <c r="F90" i="27" s="1"/>
  <c r="P26" i="27"/>
  <c r="X26" i="27"/>
  <c r="X90" i="27" s="1"/>
  <c r="N26" i="28"/>
  <c r="N90" i="28" s="1"/>
  <c r="V26" i="28"/>
  <c r="V90" i="28" s="1"/>
  <c r="I27" i="28"/>
  <c r="P71" i="28"/>
  <c r="X71" i="28"/>
  <c r="M71" i="27"/>
  <c r="U71" i="27"/>
  <c r="F26" i="28"/>
  <c r="P26" i="28"/>
  <c r="P90" i="28" s="1"/>
  <c r="X26" i="28"/>
  <c r="X90" i="28" s="1"/>
  <c r="H26" i="28"/>
  <c r="H90" i="28" s="1"/>
  <c r="F90" i="28"/>
  <c r="T90" i="26"/>
  <c r="S90" i="26"/>
  <c r="K90" i="24"/>
  <c r="H90" i="24"/>
  <c r="L90" i="24"/>
  <c r="E90" i="23"/>
  <c r="K90" i="23"/>
  <c r="S90" i="23"/>
  <c r="S90" i="22"/>
  <c r="L90" i="22"/>
  <c r="T90" i="22"/>
  <c r="T90" i="21"/>
  <c r="K90" i="20"/>
  <c r="S90" i="20"/>
  <c r="S90" i="19"/>
  <c r="M90" i="28"/>
  <c r="U90" i="28"/>
  <c r="E90" i="28"/>
  <c r="G47" i="27"/>
  <c r="G14" i="27"/>
  <c r="M90" i="27"/>
  <c r="E90" i="27"/>
  <c r="G83" i="27"/>
  <c r="I47" i="27"/>
  <c r="I77" i="27"/>
  <c r="I83" i="27"/>
  <c r="G31" i="27"/>
  <c r="G27" i="27" s="1"/>
  <c r="G42" i="27"/>
  <c r="G38" i="27" s="1"/>
  <c r="I69" i="27"/>
  <c r="G76" i="27"/>
  <c r="G72" i="27" s="1"/>
  <c r="G71" i="27" s="1"/>
  <c r="I81" i="27"/>
  <c r="M90" i="26"/>
  <c r="N90" i="26"/>
  <c r="W90" i="26"/>
  <c r="F90" i="26"/>
  <c r="G14" i="26"/>
  <c r="X90" i="25"/>
  <c r="H90" i="25"/>
  <c r="G27" i="25"/>
  <c r="G47" i="25"/>
  <c r="G38" i="25"/>
  <c r="M90" i="25"/>
  <c r="G83" i="25"/>
  <c r="I69" i="25"/>
  <c r="I81" i="25"/>
  <c r="M90" i="24"/>
  <c r="N90" i="24"/>
  <c r="V90" i="24"/>
  <c r="E90" i="24"/>
  <c r="O90" i="24"/>
  <c r="W90" i="24"/>
  <c r="F90" i="24"/>
  <c r="P90" i="24"/>
  <c r="M90" i="23"/>
  <c r="U90" i="23"/>
  <c r="F90" i="23"/>
  <c r="H90" i="23"/>
  <c r="M90" i="22"/>
  <c r="N90" i="22"/>
  <c r="E90" i="22"/>
  <c r="W90" i="22"/>
  <c r="F90" i="22"/>
  <c r="E90" i="21"/>
  <c r="O90" i="21"/>
  <c r="P90" i="21"/>
  <c r="X90" i="21"/>
  <c r="H90" i="21"/>
  <c r="G71" i="21"/>
  <c r="M90" i="20"/>
  <c r="G72" i="20"/>
  <c r="G71" i="20" s="1"/>
  <c r="F90" i="20"/>
  <c r="G47" i="20"/>
  <c r="G27" i="20"/>
  <c r="G38" i="20"/>
  <c r="G64" i="20"/>
  <c r="G83" i="20"/>
  <c r="I47" i="20"/>
  <c r="I83" i="20"/>
  <c r="I69" i="20"/>
  <c r="I81" i="20"/>
  <c r="I27" i="20"/>
  <c r="I38" i="20"/>
  <c r="I64" i="20"/>
  <c r="I72" i="20"/>
  <c r="I71" i="20" s="1"/>
  <c r="I14" i="20"/>
  <c r="G27" i="19"/>
  <c r="X90" i="19" l="1"/>
  <c r="U90" i="19"/>
  <c r="K90" i="19"/>
  <c r="M90" i="19"/>
  <c r="K26" i="30"/>
  <c r="F90" i="19"/>
  <c r="G79" i="30"/>
  <c r="G79" i="29"/>
  <c r="I79" i="4"/>
  <c r="G72" i="30"/>
  <c r="G72" i="29"/>
  <c r="I72" i="4"/>
  <c r="M71" i="30"/>
  <c r="M71" i="29"/>
  <c r="T71" i="30"/>
  <c r="T71" i="29"/>
  <c r="N71" i="30"/>
  <c r="N71" i="29"/>
  <c r="F71" i="30"/>
  <c r="F71" i="29"/>
  <c r="G74" i="30"/>
  <c r="G74" i="29"/>
  <c r="I74" i="4"/>
  <c r="T90" i="19"/>
  <c r="E71" i="30"/>
  <c r="E71" i="29"/>
  <c r="P71" i="30"/>
  <c r="P71" i="29"/>
  <c r="P90" i="19"/>
  <c r="I72" i="30"/>
  <c r="I72" i="29"/>
  <c r="Q71" i="30"/>
  <c r="Q71" i="29"/>
  <c r="L71" i="30"/>
  <c r="L90" i="30" s="1"/>
  <c r="L71" i="29"/>
  <c r="L90" i="29" s="1"/>
  <c r="G73" i="30"/>
  <c r="G73" i="29"/>
  <c r="I73" i="4"/>
  <c r="O71" i="30"/>
  <c r="O71" i="29"/>
  <c r="H71" i="30"/>
  <c r="H71" i="29"/>
  <c r="U71" i="30"/>
  <c r="U71" i="29"/>
  <c r="L90" i="19"/>
  <c r="K71" i="30"/>
  <c r="K90" i="30" s="1"/>
  <c r="K71" i="29"/>
  <c r="I47" i="30"/>
  <c r="I47" i="29"/>
  <c r="G54" i="30"/>
  <c r="G54" i="29"/>
  <c r="I54" i="4"/>
  <c r="G58" i="30"/>
  <c r="G58" i="29"/>
  <c r="I58" i="4"/>
  <c r="G48" i="30"/>
  <c r="G48" i="29"/>
  <c r="I48" i="4"/>
  <c r="G50" i="30"/>
  <c r="G50" i="29"/>
  <c r="I50" i="4"/>
  <c r="I26" i="19"/>
  <c r="G62" i="30"/>
  <c r="G62" i="29"/>
  <c r="I62" i="4"/>
  <c r="G51" i="30"/>
  <c r="G51" i="29"/>
  <c r="I51" i="4"/>
  <c r="G47" i="19"/>
  <c r="G59" i="30"/>
  <c r="G59" i="29"/>
  <c r="I59" i="4"/>
  <c r="G55" i="30"/>
  <c r="G55" i="29"/>
  <c r="I55" i="4"/>
  <c r="S26" i="30"/>
  <c r="S90" i="30" s="1"/>
  <c r="G63" i="30"/>
  <c r="G63" i="29"/>
  <c r="I63" i="4"/>
  <c r="I69" i="30"/>
  <c r="I69" i="29"/>
  <c r="I67" i="29"/>
  <c r="G69" i="19"/>
  <c r="G70" i="30"/>
  <c r="G70" i="29"/>
  <c r="I70" i="4"/>
  <c r="G64" i="19"/>
  <c r="G66" i="30"/>
  <c r="G66" i="29"/>
  <c r="I66" i="4"/>
  <c r="K18" i="4"/>
  <c r="K16" i="4"/>
  <c r="G16" i="30"/>
  <c r="K21" i="4"/>
  <c r="K22" i="4"/>
  <c r="K25" i="4"/>
  <c r="K23" i="4"/>
  <c r="K17" i="4"/>
  <c r="K19" i="4"/>
  <c r="G16" i="29"/>
  <c r="I25" i="4"/>
  <c r="G25" i="30"/>
  <c r="G25" i="29"/>
  <c r="I14" i="29"/>
  <c r="I15" i="4"/>
  <c r="G15" i="30"/>
  <c r="G15" i="29"/>
  <c r="I21" i="4"/>
  <c r="G21" i="30"/>
  <c r="G21" i="29"/>
  <c r="I14" i="30"/>
  <c r="I24" i="4"/>
  <c r="G24" i="30"/>
  <c r="G24" i="29"/>
  <c r="I18" i="4"/>
  <c r="G18" i="30"/>
  <c r="G18" i="29"/>
  <c r="I17" i="4"/>
  <c r="G17" i="30"/>
  <c r="G17" i="29"/>
  <c r="I19" i="4"/>
  <c r="G19" i="30"/>
  <c r="G19" i="29"/>
  <c r="I23" i="4"/>
  <c r="G23" i="30"/>
  <c r="G23" i="29"/>
  <c r="I20" i="4"/>
  <c r="G20" i="30"/>
  <c r="G20" i="29"/>
  <c r="I22" i="4"/>
  <c r="G22" i="30"/>
  <c r="G22" i="29"/>
  <c r="G71" i="24"/>
  <c r="N77" i="4"/>
  <c r="P71" i="4"/>
  <c r="AE33" i="3"/>
  <c r="M71" i="4"/>
  <c r="AB33" i="3"/>
  <c r="G71" i="23"/>
  <c r="G71" i="28"/>
  <c r="R77" i="4"/>
  <c r="J71" i="4"/>
  <c r="Y33" i="3"/>
  <c r="G83" i="26"/>
  <c r="P84" i="4"/>
  <c r="P83" i="4" s="1"/>
  <c r="K71" i="4"/>
  <c r="Z33" i="3"/>
  <c r="I71" i="28"/>
  <c r="G83" i="28"/>
  <c r="R84" i="4"/>
  <c r="R83" i="4" s="1"/>
  <c r="AF33" i="3"/>
  <c r="Q71" i="4"/>
  <c r="AD33" i="3"/>
  <c r="O71" i="4"/>
  <c r="I90" i="24"/>
  <c r="G90" i="23"/>
  <c r="G80" i="29"/>
  <c r="G67" i="27"/>
  <c r="Q67" i="4" s="1"/>
  <c r="Q68" i="4"/>
  <c r="T26" i="29"/>
  <c r="O90" i="22"/>
  <c r="T26" i="30"/>
  <c r="G67" i="25"/>
  <c r="O67" i="4" s="1"/>
  <c r="O68" i="4"/>
  <c r="L26" i="29"/>
  <c r="S26" i="29"/>
  <c r="S90" i="29" s="1"/>
  <c r="G68" i="30"/>
  <c r="Z29" i="3"/>
  <c r="K26" i="4"/>
  <c r="V90" i="27"/>
  <c r="I26" i="22"/>
  <c r="I90" i="22" s="1"/>
  <c r="P90" i="25"/>
  <c r="K26" i="29"/>
  <c r="AE29" i="3"/>
  <c r="P26" i="4"/>
  <c r="AC29" i="3"/>
  <c r="N26" i="4"/>
  <c r="T90" i="28"/>
  <c r="Y29" i="3"/>
  <c r="J26" i="4"/>
  <c r="G67" i="28"/>
  <c r="R67" i="4" s="1"/>
  <c r="R68" i="4"/>
  <c r="L90" i="28"/>
  <c r="AA29" i="3"/>
  <c r="L26" i="4"/>
  <c r="M26" i="4"/>
  <c r="AB29" i="3"/>
  <c r="P26" i="30"/>
  <c r="P26" i="29"/>
  <c r="P90" i="29" s="1"/>
  <c r="F26" i="30"/>
  <c r="F26" i="29"/>
  <c r="Q26" i="30"/>
  <c r="Q26" i="29"/>
  <c r="Q90" i="29" s="1"/>
  <c r="O90" i="19"/>
  <c r="O26" i="30"/>
  <c r="O26" i="29"/>
  <c r="N90" i="19"/>
  <c r="N26" i="30"/>
  <c r="N26" i="29"/>
  <c r="J26" i="30"/>
  <c r="J90" i="30" s="1"/>
  <c r="J26" i="29"/>
  <c r="J90" i="29" s="1"/>
  <c r="M26" i="30"/>
  <c r="M26" i="29"/>
  <c r="E26" i="30"/>
  <c r="E26" i="29"/>
  <c r="H90" i="19"/>
  <c r="H26" i="30"/>
  <c r="H26" i="29"/>
  <c r="U26" i="30"/>
  <c r="U90" i="30" s="1"/>
  <c r="U26" i="29"/>
  <c r="G67" i="29"/>
  <c r="I67" i="4"/>
  <c r="R26" i="30"/>
  <c r="R90" i="30" s="1"/>
  <c r="R26" i="29"/>
  <c r="R90" i="29" s="1"/>
  <c r="I83" i="30"/>
  <c r="I83" i="29"/>
  <c r="I77" i="30"/>
  <c r="I77" i="29"/>
  <c r="G83" i="19"/>
  <c r="G84" i="30"/>
  <c r="G84" i="29"/>
  <c r="I84" i="4"/>
  <c r="G77" i="30"/>
  <c r="G77" i="29"/>
  <c r="I77" i="4"/>
  <c r="G71" i="19"/>
  <c r="I81" i="30"/>
  <c r="I81" i="29"/>
  <c r="G81" i="19"/>
  <c r="G82" i="30"/>
  <c r="G82" i="29"/>
  <c r="I71" i="19"/>
  <c r="G89" i="30"/>
  <c r="G89" i="29"/>
  <c r="I89" i="4"/>
  <c r="G88" i="30"/>
  <c r="G88" i="29"/>
  <c r="I88" i="4"/>
  <c r="G87" i="30"/>
  <c r="G87" i="29"/>
  <c r="I87" i="4"/>
  <c r="G14" i="22"/>
  <c r="G90" i="22" s="1"/>
  <c r="L20" i="4"/>
  <c r="G14" i="21"/>
  <c r="K15" i="4"/>
  <c r="G14" i="20"/>
  <c r="G14" i="19"/>
  <c r="I90" i="21"/>
  <c r="G26" i="26"/>
  <c r="G90" i="26" s="1"/>
  <c r="I26" i="28"/>
  <c r="G26" i="28"/>
  <c r="G26" i="24"/>
  <c r="I90" i="23"/>
  <c r="I26" i="26"/>
  <c r="I90" i="26" s="1"/>
  <c r="G71" i="25"/>
  <c r="I90" i="28"/>
  <c r="I71" i="25"/>
  <c r="I26" i="25"/>
  <c r="I90" i="25" s="1"/>
  <c r="I71" i="27"/>
  <c r="I90" i="27" s="1"/>
  <c r="G26" i="25"/>
  <c r="G90" i="21"/>
  <c r="I26" i="20"/>
  <c r="G26" i="20"/>
  <c r="N90" i="30" l="1"/>
  <c r="Q90" i="30"/>
  <c r="K90" i="29"/>
  <c r="M90" i="29"/>
  <c r="N90" i="29"/>
  <c r="I83" i="4"/>
  <c r="F90" i="29"/>
  <c r="E90" i="29"/>
  <c r="F90" i="30"/>
  <c r="E90" i="30"/>
  <c r="O90" i="29"/>
  <c r="O90" i="30"/>
  <c r="M90" i="30"/>
  <c r="U90" i="29"/>
  <c r="P90" i="30"/>
  <c r="X32" i="3"/>
  <c r="T90" i="30"/>
  <c r="H90" i="30"/>
  <c r="H90" i="29"/>
  <c r="T90" i="29"/>
  <c r="I26" i="30"/>
  <c r="G47" i="30"/>
  <c r="G47" i="29"/>
  <c r="I47" i="4"/>
  <c r="X27" i="3" s="1"/>
  <c r="G69" i="30"/>
  <c r="G69" i="29"/>
  <c r="I69" i="4"/>
  <c r="X30" i="3" s="1"/>
  <c r="G26" i="19"/>
  <c r="G90" i="19" s="1"/>
  <c r="G64" i="30"/>
  <c r="G64" i="29"/>
  <c r="I64" i="4"/>
  <c r="X28" i="3" s="1"/>
  <c r="G90" i="20"/>
  <c r="G14" i="30"/>
  <c r="G14" i="29"/>
  <c r="R71" i="4"/>
  <c r="AG33" i="3"/>
  <c r="G90" i="24"/>
  <c r="G90" i="28"/>
  <c r="AC33" i="3"/>
  <c r="N71" i="4"/>
  <c r="G67" i="30"/>
  <c r="AD29" i="3"/>
  <c r="O26" i="4"/>
  <c r="AF29" i="3"/>
  <c r="Q26" i="4"/>
  <c r="G26" i="27"/>
  <c r="G90" i="27" s="1"/>
  <c r="I26" i="29"/>
  <c r="AG29" i="3"/>
  <c r="R26" i="4"/>
  <c r="I90" i="20"/>
  <c r="X29" i="3"/>
  <c r="I71" i="30"/>
  <c r="I90" i="30" s="1"/>
  <c r="I71" i="29"/>
  <c r="G71" i="30"/>
  <c r="G71" i="29"/>
  <c r="I90" i="19"/>
  <c r="G81" i="30"/>
  <c r="G81" i="29"/>
  <c r="G83" i="30"/>
  <c r="G83" i="29"/>
  <c r="X33" i="3"/>
  <c r="I71" i="4"/>
  <c r="G90" i="25"/>
  <c r="H81" i="6"/>
  <c r="H81" i="5" s="1"/>
  <c r="H83" i="6"/>
  <c r="H83" i="5" s="1"/>
  <c r="J14" i="6"/>
  <c r="J14" i="5" s="1"/>
  <c r="J27" i="6"/>
  <c r="J27" i="5" s="1"/>
  <c r="J38" i="6"/>
  <c r="J38" i="5" s="1"/>
  <c r="J47" i="6"/>
  <c r="J47" i="5" s="1"/>
  <c r="J64" i="6"/>
  <c r="J64" i="5" s="1"/>
  <c r="J67" i="6"/>
  <c r="J67" i="5" s="1"/>
  <c r="J69" i="6"/>
  <c r="J69" i="5" s="1"/>
  <c r="J72" i="6"/>
  <c r="J72" i="5" s="1"/>
  <c r="J77" i="6"/>
  <c r="J77" i="5" s="1"/>
  <c r="J83" i="6"/>
  <c r="J83" i="5" s="1"/>
  <c r="J81" i="6"/>
  <c r="J81" i="5" s="1"/>
  <c r="I16" i="6"/>
  <c r="I17" i="6"/>
  <c r="I18" i="6"/>
  <c r="I19" i="6"/>
  <c r="I20" i="6"/>
  <c r="I21" i="6"/>
  <c r="I22" i="6"/>
  <c r="I23" i="6"/>
  <c r="I24" i="6"/>
  <c r="I25" i="6"/>
  <c r="I28" i="6"/>
  <c r="I28" i="5" s="1"/>
  <c r="I29" i="6"/>
  <c r="I30" i="6"/>
  <c r="I31" i="6"/>
  <c r="I32" i="6"/>
  <c r="I33" i="6"/>
  <c r="I34" i="6"/>
  <c r="I35" i="6"/>
  <c r="I36" i="6"/>
  <c r="I37" i="6"/>
  <c r="I39" i="6"/>
  <c r="I40" i="6"/>
  <c r="G40" i="6" s="1"/>
  <c r="E40" i="4" s="1"/>
  <c r="I41" i="6"/>
  <c r="I42" i="6"/>
  <c r="I43" i="6"/>
  <c r="I44" i="6"/>
  <c r="I45" i="6"/>
  <c r="I46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5" i="6"/>
  <c r="I66" i="6"/>
  <c r="G66" i="6" s="1"/>
  <c r="E66" i="4" s="1"/>
  <c r="I68" i="6"/>
  <c r="I70" i="6"/>
  <c r="G70" i="6" s="1"/>
  <c r="I73" i="6"/>
  <c r="I74" i="6"/>
  <c r="I74" i="5" s="1"/>
  <c r="I75" i="6"/>
  <c r="I75" i="5" s="1"/>
  <c r="I76" i="6"/>
  <c r="I78" i="6"/>
  <c r="I79" i="6"/>
  <c r="I79" i="5" s="1"/>
  <c r="I80" i="6"/>
  <c r="I80" i="5" s="1"/>
  <c r="I82" i="6"/>
  <c r="I81" i="6" s="1"/>
  <c r="I81" i="5" s="1"/>
  <c r="I84" i="6"/>
  <c r="I85" i="6"/>
  <c r="I86" i="6"/>
  <c r="I87" i="6"/>
  <c r="I88" i="6"/>
  <c r="I89" i="6"/>
  <c r="I15" i="6"/>
  <c r="F14" i="6"/>
  <c r="F14" i="5" s="1"/>
  <c r="H14" i="6"/>
  <c r="H14" i="5" s="1"/>
  <c r="K14" i="6"/>
  <c r="K14" i="5" s="1"/>
  <c r="L14" i="6"/>
  <c r="L14" i="5" s="1"/>
  <c r="M14" i="6"/>
  <c r="M14" i="5" s="1"/>
  <c r="N14" i="6"/>
  <c r="N14" i="5" s="1"/>
  <c r="O14" i="6"/>
  <c r="O14" i="5" s="1"/>
  <c r="P14" i="6"/>
  <c r="P14" i="5" s="1"/>
  <c r="Q14" i="6"/>
  <c r="Q14" i="5" s="1"/>
  <c r="R14" i="6"/>
  <c r="R14" i="5" s="1"/>
  <c r="S14" i="6"/>
  <c r="S14" i="5" s="1"/>
  <c r="T14" i="6"/>
  <c r="T14" i="5" s="1"/>
  <c r="U14" i="6"/>
  <c r="U14" i="5" s="1"/>
  <c r="E14" i="6"/>
  <c r="E14" i="5" s="1"/>
  <c r="F27" i="6"/>
  <c r="H27" i="6"/>
  <c r="H27" i="5" s="1"/>
  <c r="K27" i="6"/>
  <c r="K27" i="5" s="1"/>
  <c r="L27" i="6"/>
  <c r="L27" i="5" s="1"/>
  <c r="M27" i="6"/>
  <c r="M27" i="5" s="1"/>
  <c r="N27" i="6"/>
  <c r="N27" i="5" s="1"/>
  <c r="O27" i="6"/>
  <c r="O27" i="5" s="1"/>
  <c r="P27" i="6"/>
  <c r="P27" i="5" s="1"/>
  <c r="Q27" i="6"/>
  <c r="Q27" i="5" s="1"/>
  <c r="R27" i="6"/>
  <c r="R27" i="5" s="1"/>
  <c r="S27" i="6"/>
  <c r="S27" i="5" s="1"/>
  <c r="T27" i="6"/>
  <c r="T27" i="5" s="1"/>
  <c r="U27" i="6"/>
  <c r="U27" i="5" s="1"/>
  <c r="E27" i="6"/>
  <c r="E27" i="5" s="1"/>
  <c r="F38" i="6"/>
  <c r="H38" i="6"/>
  <c r="H38" i="5" s="1"/>
  <c r="K38" i="6"/>
  <c r="K38" i="5" s="1"/>
  <c r="L38" i="6"/>
  <c r="L38" i="5" s="1"/>
  <c r="M38" i="6"/>
  <c r="M38" i="5" s="1"/>
  <c r="N38" i="6"/>
  <c r="N38" i="5" s="1"/>
  <c r="O38" i="6"/>
  <c r="O38" i="5" s="1"/>
  <c r="P38" i="6"/>
  <c r="P38" i="5" s="1"/>
  <c r="Q38" i="6"/>
  <c r="Q38" i="5" s="1"/>
  <c r="R38" i="6"/>
  <c r="R38" i="5" s="1"/>
  <c r="S38" i="6"/>
  <c r="S38" i="5" s="1"/>
  <c r="T38" i="6"/>
  <c r="T38" i="5" s="1"/>
  <c r="U38" i="6"/>
  <c r="U38" i="5" s="1"/>
  <c r="E38" i="6"/>
  <c r="F47" i="6"/>
  <c r="H47" i="6"/>
  <c r="H47" i="5" s="1"/>
  <c r="K47" i="6"/>
  <c r="K47" i="5" s="1"/>
  <c r="L47" i="6"/>
  <c r="L47" i="5" s="1"/>
  <c r="M47" i="6"/>
  <c r="M47" i="5" s="1"/>
  <c r="N47" i="6"/>
  <c r="N47" i="5" s="1"/>
  <c r="O47" i="6"/>
  <c r="O47" i="5" s="1"/>
  <c r="P47" i="6"/>
  <c r="P47" i="5" s="1"/>
  <c r="Q47" i="6"/>
  <c r="Q47" i="5" s="1"/>
  <c r="R47" i="6"/>
  <c r="R47" i="5" s="1"/>
  <c r="S47" i="6"/>
  <c r="S47" i="5" s="1"/>
  <c r="T47" i="6"/>
  <c r="T47" i="5" s="1"/>
  <c r="U47" i="6"/>
  <c r="U47" i="5" s="1"/>
  <c r="E47" i="6"/>
  <c r="F64" i="6"/>
  <c r="H64" i="6"/>
  <c r="H64" i="5" s="1"/>
  <c r="K64" i="6"/>
  <c r="K64" i="5" s="1"/>
  <c r="L64" i="6"/>
  <c r="L64" i="5" s="1"/>
  <c r="M64" i="6"/>
  <c r="M64" i="5" s="1"/>
  <c r="N64" i="6"/>
  <c r="N64" i="5" s="1"/>
  <c r="O64" i="6"/>
  <c r="O64" i="5" s="1"/>
  <c r="P64" i="6"/>
  <c r="P64" i="5" s="1"/>
  <c r="Q64" i="6"/>
  <c r="Q64" i="5" s="1"/>
  <c r="R64" i="6"/>
  <c r="R64" i="5" s="1"/>
  <c r="S64" i="6"/>
  <c r="S64" i="5" s="1"/>
  <c r="T64" i="6"/>
  <c r="T64" i="5" s="1"/>
  <c r="U64" i="6"/>
  <c r="U64" i="5" s="1"/>
  <c r="E64" i="6"/>
  <c r="F67" i="6"/>
  <c r="H67" i="6"/>
  <c r="H67" i="5" s="1"/>
  <c r="K67" i="6"/>
  <c r="K67" i="5" s="1"/>
  <c r="L67" i="6"/>
  <c r="L67" i="5" s="1"/>
  <c r="M67" i="6"/>
  <c r="M67" i="5" s="1"/>
  <c r="N67" i="6"/>
  <c r="N67" i="5" s="1"/>
  <c r="O67" i="6"/>
  <c r="O67" i="5" s="1"/>
  <c r="P67" i="6"/>
  <c r="P67" i="5" s="1"/>
  <c r="Q67" i="6"/>
  <c r="Q67" i="5" s="1"/>
  <c r="R67" i="6"/>
  <c r="R67" i="5" s="1"/>
  <c r="S67" i="6"/>
  <c r="S67" i="5" s="1"/>
  <c r="T67" i="6"/>
  <c r="T67" i="5" s="1"/>
  <c r="U67" i="6"/>
  <c r="U67" i="5" s="1"/>
  <c r="E67" i="6"/>
  <c r="F69" i="6"/>
  <c r="H69" i="6"/>
  <c r="H69" i="5" s="1"/>
  <c r="K69" i="6"/>
  <c r="K69" i="5" s="1"/>
  <c r="L69" i="6"/>
  <c r="L69" i="5" s="1"/>
  <c r="M69" i="6"/>
  <c r="M69" i="5" s="1"/>
  <c r="N69" i="6"/>
  <c r="N69" i="5" s="1"/>
  <c r="O69" i="6"/>
  <c r="O69" i="5" s="1"/>
  <c r="P69" i="6"/>
  <c r="P69" i="5" s="1"/>
  <c r="Q69" i="6"/>
  <c r="Q69" i="5" s="1"/>
  <c r="R69" i="6"/>
  <c r="R69" i="5" s="1"/>
  <c r="S69" i="6"/>
  <c r="S69" i="5" s="1"/>
  <c r="T69" i="6"/>
  <c r="T69" i="5" s="1"/>
  <c r="U69" i="6"/>
  <c r="U69" i="5" s="1"/>
  <c r="V69" i="6"/>
  <c r="W69" i="6"/>
  <c r="X69" i="6"/>
  <c r="E69" i="6"/>
  <c r="F72" i="6"/>
  <c r="F72" i="4" s="1"/>
  <c r="H72" i="6"/>
  <c r="H72" i="5" s="1"/>
  <c r="K72" i="6"/>
  <c r="K72" i="5" s="1"/>
  <c r="L72" i="6"/>
  <c r="L72" i="5" s="1"/>
  <c r="M72" i="6"/>
  <c r="M72" i="5" s="1"/>
  <c r="N72" i="6"/>
  <c r="O72" i="6"/>
  <c r="P72" i="6"/>
  <c r="P72" i="5" s="1"/>
  <c r="Q72" i="6"/>
  <c r="R72" i="6"/>
  <c r="R72" i="5" s="1"/>
  <c r="S72" i="6"/>
  <c r="S72" i="5" s="1"/>
  <c r="T72" i="6"/>
  <c r="T72" i="5" s="1"/>
  <c r="U72" i="6"/>
  <c r="U72" i="5" s="1"/>
  <c r="E72" i="6"/>
  <c r="F77" i="6"/>
  <c r="H77" i="6"/>
  <c r="H77" i="5" s="1"/>
  <c r="K77" i="6"/>
  <c r="L77" i="6"/>
  <c r="M77" i="6"/>
  <c r="M77" i="5" s="1"/>
  <c r="N77" i="6"/>
  <c r="N77" i="5" s="1"/>
  <c r="O77" i="6"/>
  <c r="O77" i="5" s="1"/>
  <c r="P77" i="6"/>
  <c r="P77" i="5" s="1"/>
  <c r="Q77" i="6"/>
  <c r="Q77" i="5" s="1"/>
  <c r="R77" i="6"/>
  <c r="S77" i="6"/>
  <c r="T77" i="6"/>
  <c r="U77" i="6"/>
  <c r="U77" i="5" s="1"/>
  <c r="E77" i="6"/>
  <c r="E77" i="5" s="1"/>
  <c r="F81" i="6"/>
  <c r="F81" i="5" s="1"/>
  <c r="K81" i="6"/>
  <c r="K81" i="5" s="1"/>
  <c r="L81" i="6"/>
  <c r="L81" i="5" s="1"/>
  <c r="M81" i="6"/>
  <c r="M81" i="5" s="1"/>
  <c r="N81" i="6"/>
  <c r="N81" i="5" s="1"/>
  <c r="O81" i="6"/>
  <c r="O81" i="5" s="1"/>
  <c r="P81" i="6"/>
  <c r="P81" i="5" s="1"/>
  <c r="Q81" i="6"/>
  <c r="Q81" i="5" s="1"/>
  <c r="R81" i="6"/>
  <c r="R81" i="5" s="1"/>
  <c r="S81" i="6"/>
  <c r="S81" i="5" s="1"/>
  <c r="T81" i="6"/>
  <c r="T81" i="5" s="1"/>
  <c r="U81" i="6"/>
  <c r="U81" i="5" s="1"/>
  <c r="E81" i="6"/>
  <c r="E81" i="5" s="1"/>
  <c r="F83" i="6"/>
  <c r="F83" i="5" s="1"/>
  <c r="K83" i="6"/>
  <c r="K83" i="5" s="1"/>
  <c r="L83" i="6"/>
  <c r="L83" i="5" s="1"/>
  <c r="M83" i="6"/>
  <c r="M83" i="5" s="1"/>
  <c r="N83" i="6"/>
  <c r="N83" i="5" s="1"/>
  <c r="O83" i="6"/>
  <c r="O83" i="5" s="1"/>
  <c r="P83" i="6"/>
  <c r="P83" i="5" s="1"/>
  <c r="Q83" i="6"/>
  <c r="Q83" i="5" s="1"/>
  <c r="R83" i="6"/>
  <c r="R83" i="5" s="1"/>
  <c r="S83" i="6"/>
  <c r="S83" i="5" s="1"/>
  <c r="T83" i="6"/>
  <c r="T83" i="5" s="1"/>
  <c r="U83" i="6"/>
  <c r="U83" i="5" s="1"/>
  <c r="E83" i="6"/>
  <c r="E83" i="5" s="1"/>
  <c r="D33" i="17"/>
  <c r="D32" i="17"/>
  <c r="D42" i="17"/>
  <c r="D41" i="17"/>
  <c r="D40" i="17"/>
  <c r="D39" i="17"/>
  <c r="D38" i="17"/>
  <c r="D37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5" i="17"/>
  <c r="D34" i="17" s="1"/>
  <c r="P34" i="17"/>
  <c r="O34" i="17"/>
  <c r="N34" i="17"/>
  <c r="M34" i="17"/>
  <c r="L34" i="17"/>
  <c r="K34" i="17"/>
  <c r="J34" i="17"/>
  <c r="I34" i="17"/>
  <c r="H34" i="17"/>
  <c r="G34" i="17"/>
  <c r="F34" i="17"/>
  <c r="E34" i="17"/>
  <c r="N31" i="17"/>
  <c r="M31" i="17"/>
  <c r="F31" i="17"/>
  <c r="D30" i="17"/>
  <c r="D29" i="17"/>
  <c r="P24" i="17"/>
  <c r="O24" i="17"/>
  <c r="H24" i="17"/>
  <c r="G24" i="17"/>
  <c r="D27" i="17"/>
  <c r="D26" i="17"/>
  <c r="M24" i="17"/>
  <c r="L24" i="17"/>
  <c r="K24" i="17"/>
  <c r="J24" i="17"/>
  <c r="I24" i="17"/>
  <c r="E24" i="17"/>
  <c r="N24" i="17"/>
  <c r="F24" i="17"/>
  <c r="D23" i="17"/>
  <c r="D22" i="17"/>
  <c r="D21" i="17"/>
  <c r="D20" i="17"/>
  <c r="D19" i="17"/>
  <c r="D18" i="17"/>
  <c r="D17" i="17"/>
  <c r="D16" i="17"/>
  <c r="D15" i="17"/>
  <c r="D14" i="17"/>
  <c r="D13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X83" i="6"/>
  <c r="W83" i="6"/>
  <c r="V83" i="6"/>
  <c r="X81" i="6"/>
  <c r="W81" i="6"/>
  <c r="V81" i="6"/>
  <c r="X77" i="6"/>
  <c r="W77" i="6"/>
  <c r="V77" i="6"/>
  <c r="X72" i="6"/>
  <c r="X71" i="6" s="1"/>
  <c r="W72" i="6"/>
  <c r="V72" i="6"/>
  <c r="X67" i="6"/>
  <c r="W67" i="6"/>
  <c r="V67" i="6"/>
  <c r="X64" i="6"/>
  <c r="W64" i="6"/>
  <c r="V64" i="6"/>
  <c r="X47" i="6"/>
  <c r="W47" i="6"/>
  <c r="V47" i="6"/>
  <c r="X38" i="6"/>
  <c r="W38" i="6"/>
  <c r="V38" i="6"/>
  <c r="X27" i="6"/>
  <c r="W27" i="6"/>
  <c r="V27" i="6"/>
  <c r="X14" i="6"/>
  <c r="W14" i="6"/>
  <c r="V14" i="6"/>
  <c r="X83" i="5"/>
  <c r="W83" i="5"/>
  <c r="V83" i="5"/>
  <c r="X81" i="5"/>
  <c r="W81" i="5"/>
  <c r="V81" i="5"/>
  <c r="X77" i="5"/>
  <c r="W77" i="5"/>
  <c r="V77" i="5"/>
  <c r="X72" i="5"/>
  <c r="W72" i="5"/>
  <c r="W71" i="5" s="1"/>
  <c r="V72" i="5"/>
  <c r="X69" i="5"/>
  <c r="W69" i="5"/>
  <c r="V69" i="5"/>
  <c r="X67" i="5"/>
  <c r="W67" i="5"/>
  <c r="V67" i="5"/>
  <c r="X64" i="5"/>
  <c r="W64" i="5"/>
  <c r="V64" i="5"/>
  <c r="X47" i="5"/>
  <c r="W47" i="5"/>
  <c r="V47" i="5"/>
  <c r="X38" i="5"/>
  <c r="W38" i="5"/>
  <c r="V38" i="5"/>
  <c r="X27" i="5"/>
  <c r="W27" i="5"/>
  <c r="V27" i="5"/>
  <c r="X14" i="5"/>
  <c r="W14" i="5"/>
  <c r="V14" i="5"/>
  <c r="Q14" i="4"/>
  <c r="I14" i="4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Q443" i="3"/>
  <c r="AH473" i="3" s="1"/>
  <c r="P443" i="3"/>
  <c r="AG485" i="3" s="1"/>
  <c r="O443" i="3"/>
  <c r="AF485" i="3" s="1"/>
  <c r="N443" i="3"/>
  <c r="AE485" i="3" s="1"/>
  <c r="M443" i="3"/>
  <c r="AD485" i="3" s="1"/>
  <c r="L443" i="3"/>
  <c r="AC485" i="3" s="1"/>
  <c r="K443" i="3"/>
  <c r="AB485" i="3" s="1"/>
  <c r="J443" i="3"/>
  <c r="AA485" i="3" s="1"/>
  <c r="I443" i="3"/>
  <c r="Z485" i="3" s="1"/>
  <c r="H443" i="3"/>
  <c r="Y485" i="3" s="1"/>
  <c r="G443" i="3"/>
  <c r="E443" i="3"/>
  <c r="V485" i="3" s="1"/>
  <c r="D443" i="3"/>
  <c r="U485" i="3" s="1"/>
  <c r="F442" i="3"/>
  <c r="F441" i="3"/>
  <c r="F440" i="3"/>
  <c r="F439" i="3"/>
  <c r="F438" i="3"/>
  <c r="F437" i="3"/>
  <c r="F436" i="3"/>
  <c r="Q435" i="3"/>
  <c r="AH472" i="3" s="1"/>
  <c r="P435" i="3"/>
  <c r="AG484" i="3" s="1"/>
  <c r="O435" i="3"/>
  <c r="AF484" i="3" s="1"/>
  <c r="N435" i="3"/>
  <c r="AE484" i="3" s="1"/>
  <c r="M435" i="3"/>
  <c r="AD484" i="3" s="1"/>
  <c r="L435" i="3"/>
  <c r="AC484" i="3" s="1"/>
  <c r="K435" i="3"/>
  <c r="AB484" i="3" s="1"/>
  <c r="J435" i="3"/>
  <c r="AA484" i="3" s="1"/>
  <c r="I435" i="3"/>
  <c r="Z484" i="3" s="1"/>
  <c r="H435" i="3"/>
  <c r="Y484" i="3" s="1"/>
  <c r="G435" i="3"/>
  <c r="E435" i="3"/>
  <c r="V484" i="3" s="1"/>
  <c r="D435" i="3"/>
  <c r="U484" i="3" s="1"/>
  <c r="F434" i="3"/>
  <c r="F433" i="3"/>
  <c r="Q432" i="3"/>
  <c r="AH471" i="3" s="1"/>
  <c r="P432" i="3"/>
  <c r="AG483" i="3" s="1"/>
  <c r="O432" i="3"/>
  <c r="AF483" i="3" s="1"/>
  <c r="N432" i="3"/>
  <c r="AE483" i="3" s="1"/>
  <c r="M432" i="3"/>
  <c r="AD483" i="3" s="1"/>
  <c r="L432" i="3"/>
  <c r="AC483" i="3" s="1"/>
  <c r="K432" i="3"/>
  <c r="AB483" i="3" s="1"/>
  <c r="J432" i="3"/>
  <c r="AA483" i="3" s="1"/>
  <c r="I432" i="3"/>
  <c r="Z483" i="3" s="1"/>
  <c r="H432" i="3"/>
  <c r="Y483" i="3" s="1"/>
  <c r="G432" i="3"/>
  <c r="E432" i="3"/>
  <c r="V483" i="3" s="1"/>
  <c r="D432" i="3"/>
  <c r="U483" i="3" s="1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Q403" i="3"/>
  <c r="AH470" i="3" s="1"/>
  <c r="P403" i="3"/>
  <c r="AG482" i="3" s="1"/>
  <c r="O403" i="3"/>
  <c r="AF482" i="3" s="1"/>
  <c r="N403" i="3"/>
  <c r="AE482" i="3" s="1"/>
  <c r="M403" i="3"/>
  <c r="AD482" i="3" s="1"/>
  <c r="L403" i="3"/>
  <c r="AC482" i="3" s="1"/>
  <c r="K403" i="3"/>
  <c r="AB482" i="3" s="1"/>
  <c r="J403" i="3"/>
  <c r="AA482" i="3" s="1"/>
  <c r="I403" i="3"/>
  <c r="Z482" i="3" s="1"/>
  <c r="H403" i="3"/>
  <c r="Y482" i="3" s="1"/>
  <c r="G403" i="3"/>
  <c r="E403" i="3"/>
  <c r="V482" i="3" s="1"/>
  <c r="D403" i="3"/>
  <c r="U482" i="3" s="1"/>
  <c r="F402" i="3"/>
  <c r="F401" i="3"/>
  <c r="F400" i="3"/>
  <c r="F399" i="3"/>
  <c r="F398" i="3"/>
  <c r="F397" i="3"/>
  <c r="Q396" i="3"/>
  <c r="AH469" i="3" s="1"/>
  <c r="P396" i="3"/>
  <c r="AG481" i="3" s="1"/>
  <c r="O396" i="3"/>
  <c r="AF481" i="3" s="1"/>
  <c r="N396" i="3"/>
  <c r="AE481" i="3" s="1"/>
  <c r="M396" i="3"/>
  <c r="AD481" i="3" s="1"/>
  <c r="L396" i="3"/>
  <c r="AC481" i="3" s="1"/>
  <c r="K396" i="3"/>
  <c r="AB481" i="3" s="1"/>
  <c r="J396" i="3"/>
  <c r="AA481" i="3" s="1"/>
  <c r="I396" i="3"/>
  <c r="Z481" i="3" s="1"/>
  <c r="H396" i="3"/>
  <c r="Y481" i="3" s="1"/>
  <c r="G396" i="3"/>
  <c r="E396" i="3"/>
  <c r="V481" i="3" s="1"/>
  <c r="D396" i="3"/>
  <c r="U481" i="3" s="1"/>
  <c r="F395" i="3"/>
  <c r="F394" i="3" s="1"/>
  <c r="Q394" i="3"/>
  <c r="AH468" i="3" s="1"/>
  <c r="P394" i="3"/>
  <c r="AG480" i="3" s="1"/>
  <c r="O394" i="3"/>
  <c r="AF480" i="3" s="1"/>
  <c r="N394" i="3"/>
  <c r="AE480" i="3" s="1"/>
  <c r="M394" i="3"/>
  <c r="AD480" i="3" s="1"/>
  <c r="L394" i="3"/>
  <c r="AC480" i="3" s="1"/>
  <c r="K394" i="3"/>
  <c r="AB480" i="3" s="1"/>
  <c r="J394" i="3"/>
  <c r="AA480" i="3" s="1"/>
  <c r="I394" i="3"/>
  <c r="Z480" i="3" s="1"/>
  <c r="H394" i="3"/>
  <c r="Y480" i="3" s="1"/>
  <c r="G394" i="3"/>
  <c r="E394" i="3"/>
  <c r="V480" i="3" s="1"/>
  <c r="D394" i="3"/>
  <c r="U480" i="3" s="1"/>
  <c r="F392" i="3"/>
  <c r="F391" i="3"/>
  <c r="F390" i="3"/>
  <c r="F389" i="3"/>
  <c r="Q388" i="3"/>
  <c r="AG35" i="3" s="1"/>
  <c r="P388" i="3"/>
  <c r="AF35" i="3" s="1"/>
  <c r="O388" i="3"/>
  <c r="AE35" i="3" s="1"/>
  <c r="N388" i="3"/>
  <c r="AD35" i="3" s="1"/>
  <c r="M388" i="3"/>
  <c r="AC35" i="3" s="1"/>
  <c r="L388" i="3"/>
  <c r="AB35" i="3" s="1"/>
  <c r="K388" i="3"/>
  <c r="AA35" i="3" s="1"/>
  <c r="J388" i="3"/>
  <c r="Z35" i="3" s="1"/>
  <c r="I388" i="3"/>
  <c r="Y35" i="3" s="1"/>
  <c r="H388" i="3"/>
  <c r="X35" i="3" s="1"/>
  <c r="G388" i="3"/>
  <c r="E388" i="3"/>
  <c r="U35" i="3" s="1"/>
  <c r="D388" i="3"/>
  <c r="F386" i="3"/>
  <c r="F385" i="3"/>
  <c r="H376" i="3"/>
  <c r="F383" i="3"/>
  <c r="F382" i="3"/>
  <c r="F381" i="3"/>
  <c r="F380" i="3"/>
  <c r="F379" i="3"/>
  <c r="F378" i="3"/>
  <c r="D378" i="3" s="1"/>
  <c r="D377" i="3" s="1"/>
  <c r="Q376" i="3"/>
  <c r="O376" i="3"/>
  <c r="AE31" i="3" s="1"/>
  <c r="L376" i="3"/>
  <c r="AB31" i="3" s="1"/>
  <c r="G376" i="3"/>
  <c r="P376" i="3"/>
  <c r="AF31" i="3" s="1"/>
  <c r="F375" i="3"/>
  <c r="F373" i="3"/>
  <c r="F359" i="3"/>
  <c r="F314" i="3"/>
  <c r="D314" i="3" s="1"/>
  <c r="F313" i="3"/>
  <c r="D313" i="3" s="1"/>
  <c r="F312" i="3"/>
  <c r="D312" i="3" s="1"/>
  <c r="F310" i="3"/>
  <c r="D310" i="3" s="1"/>
  <c r="F257" i="3"/>
  <c r="D257" i="3" s="1"/>
  <c r="F256" i="3"/>
  <c r="D256" i="3" s="1"/>
  <c r="F255" i="3"/>
  <c r="F254" i="3"/>
  <c r="O252" i="3"/>
  <c r="AE24" i="3" s="1"/>
  <c r="F251" i="3"/>
  <c r="D251" i="3" s="1"/>
  <c r="F250" i="3"/>
  <c r="D250" i="3" s="1"/>
  <c r="F249" i="3"/>
  <c r="D249" i="3" s="1"/>
  <c r="F248" i="3"/>
  <c r="D248" i="3" s="1"/>
  <c r="F247" i="3"/>
  <c r="D247" i="3" s="1"/>
  <c r="F246" i="3"/>
  <c r="D246" i="3" s="1"/>
  <c r="F245" i="3"/>
  <c r="D245" i="3" s="1"/>
  <c r="F244" i="3"/>
  <c r="D244" i="3" s="1"/>
  <c r="F243" i="3"/>
  <c r="D243" i="3" s="1"/>
  <c r="F242" i="3"/>
  <c r="D242" i="3" s="1"/>
  <c r="F241" i="3"/>
  <c r="D241" i="3" s="1"/>
  <c r="F240" i="3"/>
  <c r="D240" i="3" s="1"/>
  <c r="F239" i="3"/>
  <c r="D239" i="3" s="1"/>
  <c r="F238" i="3"/>
  <c r="D238" i="3" s="1"/>
  <c r="F237" i="3"/>
  <c r="D237" i="3" s="1"/>
  <c r="F236" i="3"/>
  <c r="D236" i="3" s="1"/>
  <c r="F235" i="3"/>
  <c r="D235" i="3" s="1"/>
  <c r="F234" i="3"/>
  <c r="D234" i="3" s="1"/>
  <c r="F233" i="3"/>
  <c r="D233" i="3" s="1"/>
  <c r="F232" i="3"/>
  <c r="D232" i="3" s="1"/>
  <c r="F231" i="3"/>
  <c r="D231" i="3" s="1"/>
  <c r="F230" i="3"/>
  <c r="D230" i="3" s="1"/>
  <c r="F229" i="3"/>
  <c r="D229" i="3" s="1"/>
  <c r="F228" i="3"/>
  <c r="D228" i="3" s="1"/>
  <c r="F227" i="3"/>
  <c r="D227" i="3" s="1"/>
  <c r="F226" i="3"/>
  <c r="D226" i="3" s="1"/>
  <c r="F225" i="3"/>
  <c r="D225" i="3" s="1"/>
  <c r="F224" i="3"/>
  <c r="D224" i="3" s="1"/>
  <c r="F223" i="3"/>
  <c r="D223" i="3" s="1"/>
  <c r="F222" i="3"/>
  <c r="D222" i="3" s="1"/>
  <c r="F221" i="3"/>
  <c r="D221" i="3" s="1"/>
  <c r="F220" i="3"/>
  <c r="D220" i="3" s="1"/>
  <c r="F219" i="3"/>
  <c r="D219" i="3" s="1"/>
  <c r="F218" i="3"/>
  <c r="D218" i="3" s="1"/>
  <c r="F217" i="3"/>
  <c r="D217" i="3" s="1"/>
  <c r="F216" i="3"/>
  <c r="D216" i="3" s="1"/>
  <c r="F215" i="3"/>
  <c r="D215" i="3" s="1"/>
  <c r="F214" i="3"/>
  <c r="D214" i="3" s="1"/>
  <c r="F213" i="3"/>
  <c r="D213" i="3" s="1"/>
  <c r="F212" i="3"/>
  <c r="D212" i="3" s="1"/>
  <c r="F211" i="3"/>
  <c r="D211" i="3" s="1"/>
  <c r="F210" i="3"/>
  <c r="D210" i="3" s="1"/>
  <c r="F209" i="3"/>
  <c r="D209" i="3" s="1"/>
  <c r="F208" i="3"/>
  <c r="D208" i="3" s="1"/>
  <c r="F207" i="3"/>
  <c r="D207" i="3" s="1"/>
  <c r="F206" i="3"/>
  <c r="D206" i="3" s="1"/>
  <c r="F205" i="3"/>
  <c r="D205" i="3" s="1"/>
  <c r="F204" i="3"/>
  <c r="D204" i="3" s="1"/>
  <c r="F203" i="3"/>
  <c r="D203" i="3" s="1"/>
  <c r="F202" i="3"/>
  <c r="D202" i="3" s="1"/>
  <c r="F201" i="3"/>
  <c r="D201" i="3" s="1"/>
  <c r="F200" i="3"/>
  <c r="D200" i="3" s="1"/>
  <c r="F199" i="3"/>
  <c r="D199" i="3" s="1"/>
  <c r="F198" i="3"/>
  <c r="D198" i="3" s="1"/>
  <c r="F197" i="3"/>
  <c r="D197" i="3" s="1"/>
  <c r="F196" i="3"/>
  <c r="D196" i="3" s="1"/>
  <c r="F195" i="3"/>
  <c r="D195" i="3" s="1"/>
  <c r="F194" i="3"/>
  <c r="D194" i="3" s="1"/>
  <c r="F193" i="3"/>
  <c r="D193" i="3" s="1"/>
  <c r="F192" i="3"/>
  <c r="D192" i="3" s="1"/>
  <c r="F191" i="3"/>
  <c r="D191" i="3" s="1"/>
  <c r="F190" i="3"/>
  <c r="D190" i="3" s="1"/>
  <c r="F189" i="3"/>
  <c r="D189" i="3" s="1"/>
  <c r="F188" i="3"/>
  <c r="D188" i="3" s="1"/>
  <c r="F187" i="3"/>
  <c r="D187" i="3" s="1"/>
  <c r="F186" i="3"/>
  <c r="D186" i="3" s="1"/>
  <c r="F185" i="3"/>
  <c r="D185" i="3" s="1"/>
  <c r="F184" i="3"/>
  <c r="D184" i="3" s="1"/>
  <c r="F183" i="3"/>
  <c r="D183" i="3" s="1"/>
  <c r="F182" i="3"/>
  <c r="D182" i="3" s="1"/>
  <c r="Q181" i="3"/>
  <c r="AG23" i="3" s="1"/>
  <c r="P181" i="3"/>
  <c r="AF23" i="3" s="1"/>
  <c r="O181" i="3"/>
  <c r="AE23" i="3" s="1"/>
  <c r="N181" i="3"/>
  <c r="AD23" i="3" s="1"/>
  <c r="M181" i="3"/>
  <c r="AC23" i="3" s="1"/>
  <c r="L181" i="3"/>
  <c r="AB23" i="3" s="1"/>
  <c r="K181" i="3"/>
  <c r="AA23" i="3" s="1"/>
  <c r="J181" i="3"/>
  <c r="Z23" i="3" s="1"/>
  <c r="I181" i="3"/>
  <c r="Y23" i="3" s="1"/>
  <c r="H181" i="3"/>
  <c r="X23" i="3" s="1"/>
  <c r="G181" i="3"/>
  <c r="E181" i="3"/>
  <c r="U23" i="3" s="1"/>
  <c r="F180" i="3"/>
  <c r="D180" i="3" s="1"/>
  <c r="F179" i="3"/>
  <c r="D179" i="3" s="1"/>
  <c r="F178" i="3"/>
  <c r="D178" i="3" s="1"/>
  <c r="F177" i="3"/>
  <c r="D177" i="3" s="1"/>
  <c r="F176" i="3"/>
  <c r="D176" i="3" s="1"/>
  <c r="F175" i="3"/>
  <c r="D175" i="3" s="1"/>
  <c r="F174" i="3"/>
  <c r="D174" i="3" s="1"/>
  <c r="F173" i="3"/>
  <c r="D173" i="3" s="1"/>
  <c r="F172" i="3"/>
  <c r="D172" i="3" s="1"/>
  <c r="Q171" i="3"/>
  <c r="AG22" i="3" s="1"/>
  <c r="P171" i="3"/>
  <c r="AF22" i="3" s="1"/>
  <c r="O171" i="3"/>
  <c r="AE22" i="3" s="1"/>
  <c r="N171" i="3"/>
  <c r="AD22" i="3" s="1"/>
  <c r="M171" i="3"/>
  <c r="AC22" i="3" s="1"/>
  <c r="L171" i="3"/>
  <c r="AB22" i="3" s="1"/>
  <c r="K171" i="3"/>
  <c r="AA22" i="3" s="1"/>
  <c r="J171" i="3"/>
  <c r="Z22" i="3" s="1"/>
  <c r="I171" i="3"/>
  <c r="Y22" i="3" s="1"/>
  <c r="H171" i="3"/>
  <c r="X22" i="3" s="1"/>
  <c r="G171" i="3"/>
  <c r="E171" i="3"/>
  <c r="U22" i="3" s="1"/>
  <c r="F170" i="3"/>
  <c r="D170" i="3" s="1"/>
  <c r="F169" i="3"/>
  <c r="D169" i="3" s="1"/>
  <c r="F168" i="3"/>
  <c r="D168" i="3" s="1"/>
  <c r="F167" i="3"/>
  <c r="D167" i="3" s="1"/>
  <c r="F166" i="3"/>
  <c r="D166" i="3" s="1"/>
  <c r="F165" i="3"/>
  <c r="D165" i="3" s="1"/>
  <c r="F164" i="3"/>
  <c r="D164" i="3" s="1"/>
  <c r="F163" i="3"/>
  <c r="D163" i="3" s="1"/>
  <c r="F162" i="3"/>
  <c r="D162" i="3" s="1"/>
  <c r="F161" i="3"/>
  <c r="D161" i="3" s="1"/>
  <c r="F160" i="3"/>
  <c r="D160" i="3" s="1"/>
  <c r="F159" i="3"/>
  <c r="D159" i="3" s="1"/>
  <c r="F158" i="3"/>
  <c r="D158" i="3" s="1"/>
  <c r="F157" i="3"/>
  <c r="D157" i="3" s="1"/>
  <c r="F156" i="3"/>
  <c r="D156" i="3" s="1"/>
  <c r="Q155" i="3"/>
  <c r="AG21" i="3" s="1"/>
  <c r="P155" i="3"/>
  <c r="AF21" i="3" s="1"/>
  <c r="O155" i="3"/>
  <c r="AE21" i="3" s="1"/>
  <c r="N155" i="3"/>
  <c r="AD21" i="3" s="1"/>
  <c r="M155" i="3"/>
  <c r="AC21" i="3" s="1"/>
  <c r="L155" i="3"/>
  <c r="AB21" i="3" s="1"/>
  <c r="K155" i="3"/>
  <c r="AA21" i="3" s="1"/>
  <c r="J155" i="3"/>
  <c r="Z21" i="3" s="1"/>
  <c r="I155" i="3"/>
  <c r="Y21" i="3" s="1"/>
  <c r="H155" i="3"/>
  <c r="X21" i="3" s="1"/>
  <c r="G155" i="3"/>
  <c r="E155" i="3"/>
  <c r="U21" i="3" s="1"/>
  <c r="F154" i="3"/>
  <c r="D154" i="3" s="1"/>
  <c r="F153" i="3"/>
  <c r="D153" i="3" s="1"/>
  <c r="F152" i="3"/>
  <c r="D152" i="3" s="1"/>
  <c r="F151" i="3"/>
  <c r="D151" i="3" s="1"/>
  <c r="F150" i="3"/>
  <c r="D150" i="3" s="1"/>
  <c r="F149" i="3"/>
  <c r="D149" i="3" s="1"/>
  <c r="F148" i="3"/>
  <c r="D148" i="3" s="1"/>
  <c r="F147" i="3"/>
  <c r="D147" i="3" s="1"/>
  <c r="F146" i="3"/>
  <c r="D146" i="3" s="1"/>
  <c r="F145" i="3"/>
  <c r="D145" i="3" s="1"/>
  <c r="F144" i="3"/>
  <c r="D144" i="3" s="1"/>
  <c r="Q143" i="3"/>
  <c r="AG20" i="3" s="1"/>
  <c r="P143" i="3"/>
  <c r="AF20" i="3" s="1"/>
  <c r="O143" i="3"/>
  <c r="AE20" i="3" s="1"/>
  <c r="N143" i="3"/>
  <c r="AD20" i="3" s="1"/>
  <c r="M143" i="3"/>
  <c r="AC20" i="3" s="1"/>
  <c r="L143" i="3"/>
  <c r="AB20" i="3" s="1"/>
  <c r="K143" i="3"/>
  <c r="AA20" i="3" s="1"/>
  <c r="J143" i="3"/>
  <c r="Z20" i="3" s="1"/>
  <c r="I143" i="3"/>
  <c r="Y20" i="3" s="1"/>
  <c r="H143" i="3"/>
  <c r="X20" i="3" s="1"/>
  <c r="G143" i="3"/>
  <c r="E143" i="3"/>
  <c r="U20" i="3" s="1"/>
  <c r="F142" i="3"/>
  <c r="D142" i="3" s="1"/>
  <c r="F141" i="3"/>
  <c r="D141" i="3" s="1"/>
  <c r="F140" i="3"/>
  <c r="D140" i="3" s="1"/>
  <c r="F139" i="3"/>
  <c r="D139" i="3" s="1"/>
  <c r="F138" i="3"/>
  <c r="D138" i="3" s="1"/>
  <c r="F137" i="3"/>
  <c r="D137" i="3" s="1"/>
  <c r="F136" i="3"/>
  <c r="D136" i="3" s="1"/>
  <c r="F135" i="3"/>
  <c r="D135" i="3" s="1"/>
  <c r="F134" i="3"/>
  <c r="D134" i="3" s="1"/>
  <c r="Q133" i="3"/>
  <c r="AG19" i="3" s="1"/>
  <c r="P133" i="3"/>
  <c r="AF19" i="3" s="1"/>
  <c r="O133" i="3"/>
  <c r="AE19" i="3" s="1"/>
  <c r="N133" i="3"/>
  <c r="AD19" i="3" s="1"/>
  <c r="M133" i="3"/>
  <c r="AC19" i="3" s="1"/>
  <c r="L133" i="3"/>
  <c r="AB19" i="3" s="1"/>
  <c r="K133" i="3"/>
  <c r="AA19" i="3" s="1"/>
  <c r="J133" i="3"/>
  <c r="Z19" i="3" s="1"/>
  <c r="I133" i="3"/>
  <c r="Y19" i="3" s="1"/>
  <c r="H133" i="3"/>
  <c r="X19" i="3" s="1"/>
  <c r="G133" i="3"/>
  <c r="E133" i="3"/>
  <c r="U19" i="3" s="1"/>
  <c r="F132" i="3"/>
  <c r="D132" i="3" s="1"/>
  <c r="F131" i="3"/>
  <c r="D131" i="3" s="1"/>
  <c r="F130" i="3"/>
  <c r="D130" i="3" s="1"/>
  <c r="F129" i="3"/>
  <c r="D129" i="3" s="1"/>
  <c r="F128" i="3"/>
  <c r="D128" i="3" s="1"/>
  <c r="F127" i="3"/>
  <c r="D127" i="3" s="1"/>
  <c r="F126" i="3"/>
  <c r="D126" i="3" s="1"/>
  <c r="F125" i="3"/>
  <c r="D125" i="3" s="1"/>
  <c r="F124" i="3"/>
  <c r="D124" i="3" s="1"/>
  <c r="F123" i="3"/>
  <c r="D123" i="3" s="1"/>
  <c r="F122" i="3"/>
  <c r="D122" i="3" s="1"/>
  <c r="F121" i="3"/>
  <c r="D121" i="3" s="1"/>
  <c r="F120" i="3"/>
  <c r="D120" i="3" s="1"/>
  <c r="F119" i="3"/>
  <c r="D119" i="3" s="1"/>
  <c r="F118" i="3"/>
  <c r="D118" i="3" s="1"/>
  <c r="F117" i="3"/>
  <c r="D117" i="3" s="1"/>
  <c r="F116" i="3"/>
  <c r="D116" i="3" s="1"/>
  <c r="F115" i="3"/>
  <c r="D115" i="3" s="1"/>
  <c r="F114" i="3"/>
  <c r="D114" i="3" s="1"/>
  <c r="F113" i="3"/>
  <c r="D113" i="3" s="1"/>
  <c r="F112" i="3"/>
  <c r="D112" i="3" s="1"/>
  <c r="F111" i="3"/>
  <c r="D111" i="3" s="1"/>
  <c r="F110" i="3"/>
  <c r="D110" i="3" s="1"/>
  <c r="F109" i="3"/>
  <c r="D109" i="3" s="1"/>
  <c r="F108" i="3"/>
  <c r="D108" i="3" s="1"/>
  <c r="F107" i="3"/>
  <c r="D107" i="3" s="1"/>
  <c r="F106" i="3"/>
  <c r="D106" i="3" s="1"/>
  <c r="F105" i="3"/>
  <c r="D105" i="3" s="1"/>
  <c r="F104" i="3"/>
  <c r="D104" i="3" s="1"/>
  <c r="F103" i="3"/>
  <c r="D103" i="3" s="1"/>
  <c r="F102" i="3"/>
  <c r="D102" i="3" s="1"/>
  <c r="F101" i="3"/>
  <c r="D101" i="3" s="1"/>
  <c r="F100" i="3"/>
  <c r="D100" i="3" s="1"/>
  <c r="F99" i="3"/>
  <c r="D99" i="3" s="1"/>
  <c r="Q98" i="3"/>
  <c r="AG18" i="3" s="1"/>
  <c r="P98" i="3"/>
  <c r="AF18" i="3" s="1"/>
  <c r="O98" i="3"/>
  <c r="AE18" i="3" s="1"/>
  <c r="N98" i="3"/>
  <c r="AD18" i="3" s="1"/>
  <c r="M98" i="3"/>
  <c r="AC18" i="3" s="1"/>
  <c r="L98" i="3"/>
  <c r="AB18" i="3" s="1"/>
  <c r="K98" i="3"/>
  <c r="AA18" i="3" s="1"/>
  <c r="J98" i="3"/>
  <c r="Z18" i="3" s="1"/>
  <c r="I98" i="3"/>
  <c r="Y18" i="3" s="1"/>
  <c r="H98" i="3"/>
  <c r="X18" i="3" s="1"/>
  <c r="G98" i="3"/>
  <c r="E98" i="3"/>
  <c r="U18" i="3" s="1"/>
  <c r="F97" i="3"/>
  <c r="D97" i="3" s="1"/>
  <c r="F96" i="3"/>
  <c r="D96" i="3" s="1"/>
  <c r="F95" i="3"/>
  <c r="D95" i="3" s="1"/>
  <c r="F94" i="3"/>
  <c r="D94" i="3" s="1"/>
  <c r="F93" i="3"/>
  <c r="D93" i="3" s="1"/>
  <c r="F92" i="3"/>
  <c r="D92" i="3" s="1"/>
  <c r="F91" i="3"/>
  <c r="D91" i="3" s="1"/>
  <c r="F90" i="3"/>
  <c r="D90" i="3" s="1"/>
  <c r="F89" i="3"/>
  <c r="D89" i="3" s="1"/>
  <c r="F88" i="3"/>
  <c r="D88" i="3" s="1"/>
  <c r="F87" i="3"/>
  <c r="D87" i="3" s="1"/>
  <c r="F86" i="3"/>
  <c r="D86" i="3" s="1"/>
  <c r="F85" i="3"/>
  <c r="D85" i="3" s="1"/>
  <c r="F84" i="3"/>
  <c r="D84" i="3" s="1"/>
  <c r="Q83" i="3"/>
  <c r="AG17" i="3" s="1"/>
  <c r="P83" i="3"/>
  <c r="AF17" i="3" s="1"/>
  <c r="O83" i="3"/>
  <c r="AE17" i="3" s="1"/>
  <c r="N83" i="3"/>
  <c r="AD17" i="3" s="1"/>
  <c r="M83" i="3"/>
  <c r="AC17" i="3" s="1"/>
  <c r="L83" i="3"/>
  <c r="AB17" i="3" s="1"/>
  <c r="K83" i="3"/>
  <c r="AA17" i="3" s="1"/>
  <c r="J83" i="3"/>
  <c r="Z17" i="3" s="1"/>
  <c r="I83" i="3"/>
  <c r="Y17" i="3" s="1"/>
  <c r="H83" i="3"/>
  <c r="X17" i="3" s="1"/>
  <c r="G83" i="3"/>
  <c r="E83" i="3"/>
  <c r="U17" i="3" s="1"/>
  <c r="F82" i="3"/>
  <c r="D82" i="3" s="1"/>
  <c r="F81" i="3"/>
  <c r="D81" i="3" s="1"/>
  <c r="F80" i="3"/>
  <c r="D80" i="3" s="1"/>
  <c r="F79" i="3"/>
  <c r="D79" i="3" s="1"/>
  <c r="F78" i="3"/>
  <c r="D78" i="3" s="1"/>
  <c r="Q77" i="3"/>
  <c r="AG16" i="3" s="1"/>
  <c r="P77" i="3"/>
  <c r="AF16" i="3" s="1"/>
  <c r="O77" i="3"/>
  <c r="AE16" i="3" s="1"/>
  <c r="N77" i="3"/>
  <c r="AD16" i="3" s="1"/>
  <c r="M77" i="3"/>
  <c r="AC16" i="3" s="1"/>
  <c r="L77" i="3"/>
  <c r="AB16" i="3" s="1"/>
  <c r="K77" i="3"/>
  <c r="AA16" i="3" s="1"/>
  <c r="J77" i="3"/>
  <c r="Z16" i="3" s="1"/>
  <c r="I77" i="3"/>
  <c r="Y16" i="3" s="1"/>
  <c r="H77" i="3"/>
  <c r="X16" i="3" s="1"/>
  <c r="G77" i="3"/>
  <c r="E77" i="3"/>
  <c r="U16" i="3" s="1"/>
  <c r="F76" i="3"/>
  <c r="D76" i="3" s="1"/>
  <c r="F75" i="3"/>
  <c r="D75" i="3" s="1"/>
  <c r="F74" i="3"/>
  <c r="D74" i="3" s="1"/>
  <c r="F73" i="3"/>
  <c r="D73" i="3" s="1"/>
  <c r="F72" i="3"/>
  <c r="D72" i="3" s="1"/>
  <c r="F71" i="3"/>
  <c r="D71" i="3" s="1"/>
  <c r="F70" i="3"/>
  <c r="D70" i="3" s="1"/>
  <c r="F69" i="3"/>
  <c r="D69" i="3" s="1"/>
  <c r="F68" i="3"/>
  <c r="D68" i="3" s="1"/>
  <c r="F67" i="3"/>
  <c r="D67" i="3" s="1"/>
  <c r="F66" i="3"/>
  <c r="D66" i="3" s="1"/>
  <c r="F65" i="3"/>
  <c r="D65" i="3" s="1"/>
  <c r="F64" i="3"/>
  <c r="D64" i="3" s="1"/>
  <c r="F63" i="3"/>
  <c r="D63" i="3" s="1"/>
  <c r="F62" i="3"/>
  <c r="D62" i="3" s="1"/>
  <c r="Q61" i="3"/>
  <c r="AG15" i="3" s="1"/>
  <c r="P61" i="3"/>
  <c r="AF15" i="3" s="1"/>
  <c r="O61" i="3"/>
  <c r="AE15" i="3" s="1"/>
  <c r="N61" i="3"/>
  <c r="AD15" i="3" s="1"/>
  <c r="M61" i="3"/>
  <c r="AC15" i="3" s="1"/>
  <c r="L61" i="3"/>
  <c r="AB15" i="3" s="1"/>
  <c r="K61" i="3"/>
  <c r="AA15" i="3" s="1"/>
  <c r="J61" i="3"/>
  <c r="Z15" i="3" s="1"/>
  <c r="I61" i="3"/>
  <c r="Y15" i="3" s="1"/>
  <c r="H61" i="3"/>
  <c r="X15" i="3" s="1"/>
  <c r="G61" i="3"/>
  <c r="E61" i="3"/>
  <c r="U15" i="3" s="1"/>
  <c r="F60" i="3"/>
  <c r="D60" i="3" s="1"/>
  <c r="F59" i="3"/>
  <c r="D59" i="3" s="1"/>
  <c r="F58" i="3"/>
  <c r="D58" i="3" s="1"/>
  <c r="F57" i="3"/>
  <c r="D57" i="3" s="1"/>
  <c r="F56" i="3"/>
  <c r="D56" i="3" s="1"/>
  <c r="F55" i="3"/>
  <c r="D55" i="3" s="1"/>
  <c r="F54" i="3"/>
  <c r="D54" i="3" s="1"/>
  <c r="F53" i="3"/>
  <c r="D53" i="3" s="1"/>
  <c r="F52" i="3"/>
  <c r="D52" i="3" s="1"/>
  <c r="F51" i="3"/>
  <c r="D51" i="3" s="1"/>
  <c r="F50" i="3"/>
  <c r="D50" i="3" s="1"/>
  <c r="F49" i="3"/>
  <c r="D49" i="3" s="1"/>
  <c r="F48" i="3"/>
  <c r="D48" i="3" s="1"/>
  <c r="F47" i="3"/>
  <c r="D47" i="3" s="1"/>
  <c r="F46" i="3"/>
  <c r="D46" i="3" s="1"/>
  <c r="F45" i="3"/>
  <c r="D45" i="3" s="1"/>
  <c r="F44" i="3"/>
  <c r="D44" i="3" s="1"/>
  <c r="F43" i="3"/>
  <c r="D43" i="3" s="1"/>
  <c r="F42" i="3"/>
  <c r="D42" i="3" s="1"/>
  <c r="F41" i="3"/>
  <c r="D41" i="3" s="1"/>
  <c r="F40" i="3"/>
  <c r="D40" i="3" s="1"/>
  <c r="F39" i="3"/>
  <c r="D39" i="3" s="1"/>
  <c r="F38" i="3"/>
  <c r="D38" i="3" s="1"/>
  <c r="F37" i="3"/>
  <c r="D37" i="3" s="1"/>
  <c r="F36" i="3"/>
  <c r="D36" i="3" s="1"/>
  <c r="F35" i="3"/>
  <c r="D35" i="3" s="1"/>
  <c r="F34" i="3"/>
  <c r="D34" i="3" s="1"/>
  <c r="F33" i="3"/>
  <c r="D33" i="3" s="1"/>
  <c r="F32" i="3"/>
  <c r="D32" i="3" s="1"/>
  <c r="Q31" i="3"/>
  <c r="AG14" i="3" s="1"/>
  <c r="P31" i="3"/>
  <c r="AF14" i="3" s="1"/>
  <c r="O31" i="3"/>
  <c r="AE14" i="3" s="1"/>
  <c r="N31" i="3"/>
  <c r="AD14" i="3" s="1"/>
  <c r="M31" i="3"/>
  <c r="AC14" i="3" s="1"/>
  <c r="L31" i="3"/>
  <c r="AB14" i="3" s="1"/>
  <c r="K31" i="3"/>
  <c r="AA14" i="3" s="1"/>
  <c r="J31" i="3"/>
  <c r="Z14" i="3" s="1"/>
  <c r="I31" i="3"/>
  <c r="Y14" i="3" s="1"/>
  <c r="H31" i="3"/>
  <c r="X14" i="3" s="1"/>
  <c r="G31" i="3"/>
  <c r="E31" i="3"/>
  <c r="U14" i="3" s="1"/>
  <c r="F30" i="3"/>
  <c r="D30" i="3" s="1"/>
  <c r="F29" i="3"/>
  <c r="D29" i="3" s="1"/>
  <c r="F28" i="3"/>
  <c r="D28" i="3" s="1"/>
  <c r="F27" i="3"/>
  <c r="D27" i="3" s="1"/>
  <c r="F26" i="3"/>
  <c r="D26" i="3" s="1"/>
  <c r="F25" i="3"/>
  <c r="D25" i="3" s="1"/>
  <c r="F24" i="3"/>
  <c r="D24" i="3" s="1"/>
  <c r="F23" i="3"/>
  <c r="D23" i="3" s="1"/>
  <c r="F22" i="3"/>
  <c r="D22" i="3" s="1"/>
  <c r="F21" i="3"/>
  <c r="D21" i="3" s="1"/>
  <c r="F20" i="3"/>
  <c r="D20" i="3" s="1"/>
  <c r="F19" i="3"/>
  <c r="D19" i="3" s="1"/>
  <c r="F18" i="3"/>
  <c r="D18" i="3" s="1"/>
  <c r="F17" i="3"/>
  <c r="D17" i="3" s="1"/>
  <c r="F16" i="3"/>
  <c r="D16" i="3" s="1"/>
  <c r="F15" i="3"/>
  <c r="D15" i="3" s="1"/>
  <c r="F14" i="3"/>
  <c r="D14" i="3" s="1"/>
  <c r="Q13" i="3"/>
  <c r="AG13" i="3" s="1"/>
  <c r="P13" i="3"/>
  <c r="AF13" i="3" s="1"/>
  <c r="O13" i="3"/>
  <c r="AE13" i="3" s="1"/>
  <c r="N13" i="3"/>
  <c r="AD13" i="3" s="1"/>
  <c r="M13" i="3"/>
  <c r="AC13" i="3" s="1"/>
  <c r="L13" i="3"/>
  <c r="AB13" i="3" s="1"/>
  <c r="K13" i="3"/>
  <c r="AA13" i="3" s="1"/>
  <c r="J13" i="3"/>
  <c r="Z13" i="3" s="1"/>
  <c r="I13" i="3"/>
  <c r="Y13" i="3" s="1"/>
  <c r="H13" i="3"/>
  <c r="X13" i="3" s="1"/>
  <c r="G13" i="3"/>
  <c r="E13" i="3"/>
  <c r="U13" i="3" s="1"/>
  <c r="H70" i="4" l="1"/>
  <c r="E70" i="4"/>
  <c r="F27" i="5"/>
  <c r="F27" i="4"/>
  <c r="U25" i="3" s="1"/>
  <c r="D155" i="3"/>
  <c r="D143" i="3"/>
  <c r="D133" i="3"/>
  <c r="D98" i="3"/>
  <c r="D83" i="3"/>
  <c r="F384" i="3"/>
  <c r="D385" i="3"/>
  <c r="D384" i="3" s="1"/>
  <c r="D376" i="3"/>
  <c r="D311" i="3"/>
  <c r="D252" i="3" s="1"/>
  <c r="F77" i="5"/>
  <c r="F77" i="4"/>
  <c r="U33" i="3" s="1"/>
  <c r="U32" i="3"/>
  <c r="G74" i="6"/>
  <c r="X31" i="3"/>
  <c r="I90" i="29"/>
  <c r="I26" i="4"/>
  <c r="G26" i="29"/>
  <c r="G90" i="29" s="1"/>
  <c r="D181" i="3"/>
  <c r="D171" i="3"/>
  <c r="D77" i="3"/>
  <c r="D61" i="3"/>
  <c r="D31" i="3"/>
  <c r="D13" i="3"/>
  <c r="F372" i="3"/>
  <c r="D373" i="3"/>
  <c r="D372" i="3" s="1"/>
  <c r="F374" i="3"/>
  <c r="D375" i="3"/>
  <c r="D374" i="3" s="1"/>
  <c r="D253" i="3"/>
  <c r="F432" i="3"/>
  <c r="AG31" i="3"/>
  <c r="G26" i="30"/>
  <c r="G90" i="30" s="1"/>
  <c r="I82" i="5"/>
  <c r="H82" i="4"/>
  <c r="G70" i="4"/>
  <c r="G66" i="5"/>
  <c r="H66" i="4"/>
  <c r="G66" i="4" s="1"/>
  <c r="G40" i="5"/>
  <c r="H40" i="4"/>
  <c r="G40" i="4" s="1"/>
  <c r="I85" i="5"/>
  <c r="I84" i="5"/>
  <c r="I63" i="5"/>
  <c r="I62" i="5"/>
  <c r="F47" i="5"/>
  <c r="F47" i="4"/>
  <c r="U27" i="3" s="1"/>
  <c r="I61" i="5"/>
  <c r="E47" i="5"/>
  <c r="E69" i="5"/>
  <c r="F69" i="5"/>
  <c r="F69" i="4"/>
  <c r="U30" i="3" s="1"/>
  <c r="E64" i="5"/>
  <c r="F64" i="5"/>
  <c r="F64" i="4"/>
  <c r="U28" i="3" s="1"/>
  <c r="I64" i="6"/>
  <c r="I68" i="5"/>
  <c r="E67" i="5"/>
  <c r="F67" i="5"/>
  <c r="F67" i="4"/>
  <c r="U29" i="3" s="1"/>
  <c r="I66" i="5"/>
  <c r="I45" i="5"/>
  <c r="E38" i="5"/>
  <c r="G45" i="6"/>
  <c r="E45" i="4" s="1"/>
  <c r="I40" i="5"/>
  <c r="F38" i="5"/>
  <c r="F38" i="4"/>
  <c r="U26" i="3" s="1"/>
  <c r="I46" i="5"/>
  <c r="I17" i="5"/>
  <c r="I16" i="5"/>
  <c r="F253" i="3"/>
  <c r="F330" i="3"/>
  <c r="N12" i="3"/>
  <c r="Q387" i="3"/>
  <c r="AG34" i="3" s="1"/>
  <c r="J387" i="3"/>
  <c r="Z34" i="3" s="1"/>
  <c r="G393" i="3"/>
  <c r="F377" i="3"/>
  <c r="D387" i="3"/>
  <c r="T34" i="3" s="1"/>
  <c r="T35" i="3"/>
  <c r="P387" i="3"/>
  <c r="AF34" i="3" s="1"/>
  <c r="L387" i="3"/>
  <c r="AB34" i="3" s="1"/>
  <c r="E387" i="3"/>
  <c r="U34" i="3" s="1"/>
  <c r="N387" i="3"/>
  <c r="AD34" i="3" s="1"/>
  <c r="O393" i="3"/>
  <c r="AF479" i="3" s="1"/>
  <c r="K387" i="3"/>
  <c r="AA34" i="3" s="1"/>
  <c r="F360" i="3"/>
  <c r="F311" i="3"/>
  <c r="G252" i="3"/>
  <c r="F77" i="3"/>
  <c r="G87" i="6"/>
  <c r="I87" i="5"/>
  <c r="G55" i="6"/>
  <c r="E55" i="4" s="1"/>
  <c r="I55" i="5"/>
  <c r="G37" i="6"/>
  <c r="I37" i="5"/>
  <c r="G19" i="6"/>
  <c r="E19" i="4" s="1"/>
  <c r="T17" i="3" s="1"/>
  <c r="I19" i="5"/>
  <c r="F61" i="3"/>
  <c r="F181" i="3"/>
  <c r="Q252" i="3"/>
  <c r="AG24" i="3" s="1"/>
  <c r="M376" i="3"/>
  <c r="AC31" i="3" s="1"/>
  <c r="F14" i="4"/>
  <c r="O14" i="4"/>
  <c r="G86" i="6"/>
  <c r="I86" i="5"/>
  <c r="G54" i="6"/>
  <c r="E54" i="4" s="1"/>
  <c r="I54" i="5"/>
  <c r="G36" i="6"/>
  <c r="I36" i="5"/>
  <c r="G18" i="6"/>
  <c r="E18" i="4" s="1"/>
  <c r="I18" i="5"/>
  <c r="G69" i="6"/>
  <c r="E69" i="4" s="1"/>
  <c r="G70" i="5"/>
  <c r="P252" i="3"/>
  <c r="AF24" i="3" s="1"/>
  <c r="N14" i="4"/>
  <c r="G76" i="6"/>
  <c r="I76" i="5"/>
  <c r="G29" i="6"/>
  <c r="I29" i="5"/>
  <c r="F171" i="3"/>
  <c r="E376" i="3"/>
  <c r="P14" i="4"/>
  <c r="G53" i="6"/>
  <c r="E53" i="4" s="1"/>
  <c r="I53" i="5"/>
  <c r="G44" i="6"/>
  <c r="E44" i="4" s="1"/>
  <c r="I44" i="5"/>
  <c r="G35" i="6"/>
  <c r="I35" i="5"/>
  <c r="G25" i="6"/>
  <c r="E25" i="4" s="1"/>
  <c r="I25" i="5"/>
  <c r="G85" i="6"/>
  <c r="G68" i="6"/>
  <c r="G17" i="6"/>
  <c r="E17" i="4" s="1"/>
  <c r="I72" i="6"/>
  <c r="I72" i="5" s="1"/>
  <c r="I73" i="5"/>
  <c r="G60" i="6"/>
  <c r="E60" i="4" s="1"/>
  <c r="I60" i="5"/>
  <c r="G52" i="6"/>
  <c r="E52" i="4" s="1"/>
  <c r="I52" i="5"/>
  <c r="G43" i="6"/>
  <c r="E43" i="4" s="1"/>
  <c r="I43" i="5"/>
  <c r="G34" i="6"/>
  <c r="I34" i="5"/>
  <c r="G24" i="6"/>
  <c r="E24" i="4" s="1"/>
  <c r="I24" i="5"/>
  <c r="I67" i="6"/>
  <c r="G84" i="6"/>
  <c r="G16" i="6"/>
  <c r="E16" i="4" s="1"/>
  <c r="T71" i="6"/>
  <c r="T71" i="5" s="1"/>
  <c r="T77" i="5"/>
  <c r="L71" i="6"/>
  <c r="L71" i="5" s="1"/>
  <c r="L77" i="5"/>
  <c r="K252" i="3"/>
  <c r="AA24" i="3" s="1"/>
  <c r="F396" i="3"/>
  <c r="J14" i="4"/>
  <c r="R14" i="4"/>
  <c r="S71" i="6"/>
  <c r="S71" i="5" s="1"/>
  <c r="S77" i="5"/>
  <c r="K71" i="6"/>
  <c r="K71" i="5" s="1"/>
  <c r="K77" i="5"/>
  <c r="Q71" i="6"/>
  <c r="Q71" i="5" s="1"/>
  <c r="Q72" i="5"/>
  <c r="F71" i="6"/>
  <c r="F71" i="5" s="1"/>
  <c r="F72" i="5"/>
  <c r="I69" i="6"/>
  <c r="I70" i="5"/>
  <c r="G59" i="6"/>
  <c r="E59" i="4" s="1"/>
  <c r="I59" i="5"/>
  <c r="G51" i="6"/>
  <c r="E51" i="4" s="1"/>
  <c r="I51" i="5"/>
  <c r="G42" i="6"/>
  <c r="E42" i="4" s="1"/>
  <c r="I42" i="5"/>
  <c r="G33" i="6"/>
  <c r="I33" i="5"/>
  <c r="G23" i="6"/>
  <c r="E23" i="4" s="1"/>
  <c r="I23" i="5"/>
  <c r="G82" i="6"/>
  <c r="G63" i="6"/>
  <c r="E63" i="4" s="1"/>
  <c r="R71" i="6"/>
  <c r="R71" i="5" s="1"/>
  <c r="R77" i="5"/>
  <c r="U71" i="6"/>
  <c r="U71" i="5" s="1"/>
  <c r="G15" i="6"/>
  <c r="E15" i="4" s="1"/>
  <c r="I15" i="5"/>
  <c r="G58" i="6"/>
  <c r="E58" i="4" s="1"/>
  <c r="I58" i="5"/>
  <c r="G50" i="6"/>
  <c r="E50" i="4" s="1"/>
  <c r="I50" i="5"/>
  <c r="G41" i="6"/>
  <c r="E41" i="4" s="1"/>
  <c r="I41" i="5"/>
  <c r="G32" i="6"/>
  <c r="I32" i="5"/>
  <c r="G22" i="6"/>
  <c r="E22" i="4" s="1"/>
  <c r="I22" i="5"/>
  <c r="G80" i="6"/>
  <c r="G62" i="6"/>
  <c r="E62" i="4" s="1"/>
  <c r="H252" i="3"/>
  <c r="F388" i="3"/>
  <c r="K14" i="4"/>
  <c r="M252" i="3"/>
  <c r="AC24" i="3" s="1"/>
  <c r="M387" i="3"/>
  <c r="AC34" i="3" s="1"/>
  <c r="J393" i="3"/>
  <c r="AA479" i="3" s="1"/>
  <c r="F443" i="3"/>
  <c r="L14" i="4"/>
  <c r="O71" i="6"/>
  <c r="O71" i="5" s="1"/>
  <c r="O72" i="5"/>
  <c r="M71" i="6"/>
  <c r="M71" i="5" s="1"/>
  <c r="G89" i="6"/>
  <c r="I89" i="5"/>
  <c r="G57" i="6"/>
  <c r="E57" i="4" s="1"/>
  <c r="I57" i="5"/>
  <c r="G49" i="6"/>
  <c r="E49" i="4" s="1"/>
  <c r="I49" i="5"/>
  <c r="G31" i="6"/>
  <c r="I31" i="5"/>
  <c r="G21" i="6"/>
  <c r="E21" i="4" s="1"/>
  <c r="I21" i="5"/>
  <c r="G79" i="6"/>
  <c r="G61" i="6"/>
  <c r="E61" i="4" s="1"/>
  <c r="F143" i="3"/>
  <c r="F155" i="3"/>
  <c r="E252" i="3"/>
  <c r="N252" i="3"/>
  <c r="AD24" i="3" s="1"/>
  <c r="K393" i="3"/>
  <c r="AB479" i="3" s="1"/>
  <c r="F435" i="3"/>
  <c r="M14" i="4"/>
  <c r="D36" i="17"/>
  <c r="E71" i="6"/>
  <c r="E71" i="5" s="1"/>
  <c r="E72" i="5"/>
  <c r="N71" i="6"/>
  <c r="N71" i="5" s="1"/>
  <c r="N72" i="5"/>
  <c r="H71" i="6"/>
  <c r="H71" i="5" s="1"/>
  <c r="G88" i="6"/>
  <c r="I88" i="5"/>
  <c r="G78" i="6"/>
  <c r="H78" i="4" s="1"/>
  <c r="G78" i="4" s="1"/>
  <c r="I78" i="5"/>
  <c r="G65" i="6"/>
  <c r="I65" i="5"/>
  <c r="G56" i="6"/>
  <c r="E56" i="4" s="1"/>
  <c r="I56" i="5"/>
  <c r="G48" i="6"/>
  <c r="E48" i="4" s="1"/>
  <c r="I48" i="5"/>
  <c r="G39" i="6"/>
  <c r="I39" i="5"/>
  <c r="G30" i="6"/>
  <c r="I30" i="5"/>
  <c r="G20" i="6"/>
  <c r="E20" i="4" s="1"/>
  <c r="I20" i="5"/>
  <c r="G75" i="6"/>
  <c r="G46" i="6"/>
  <c r="E46" i="4" s="1"/>
  <c r="V71" i="5"/>
  <c r="X71" i="5"/>
  <c r="W26" i="5"/>
  <c r="W90" i="5" s="1"/>
  <c r="V26" i="5"/>
  <c r="V90" i="5" s="1"/>
  <c r="X26" i="5"/>
  <c r="X90" i="5" s="1"/>
  <c r="P71" i="6"/>
  <c r="P71" i="5" s="1"/>
  <c r="I77" i="6"/>
  <c r="I77" i="5" s="1"/>
  <c r="J71" i="6"/>
  <c r="J71" i="5" s="1"/>
  <c r="V71" i="6"/>
  <c r="W71" i="6"/>
  <c r="G73" i="6"/>
  <c r="S26" i="6"/>
  <c r="S26" i="5" s="1"/>
  <c r="T26" i="6"/>
  <c r="T26" i="5" s="1"/>
  <c r="L26" i="6"/>
  <c r="R26" i="6"/>
  <c r="Q26" i="6"/>
  <c r="W26" i="6"/>
  <c r="V26" i="6"/>
  <c r="V90" i="6" s="1"/>
  <c r="P26" i="6"/>
  <c r="X26" i="6"/>
  <c r="X90" i="6" s="1"/>
  <c r="I38" i="6"/>
  <c r="J26" i="6"/>
  <c r="J26" i="5" s="1"/>
  <c r="O26" i="6"/>
  <c r="O26" i="5" s="1"/>
  <c r="N26" i="6"/>
  <c r="U26" i="6"/>
  <c r="M26" i="6"/>
  <c r="E26" i="6"/>
  <c r="I47" i="6"/>
  <c r="F26" i="6"/>
  <c r="I83" i="6"/>
  <c r="I83" i="5" s="1"/>
  <c r="K26" i="6"/>
  <c r="H26" i="6"/>
  <c r="I27" i="6"/>
  <c r="I27" i="5" s="1"/>
  <c r="G28" i="6"/>
  <c r="I14" i="6"/>
  <c r="I14" i="5" s="1"/>
  <c r="L31" i="17"/>
  <c r="I31" i="17"/>
  <c r="I43" i="17" s="1"/>
  <c r="E31" i="17"/>
  <c r="E43" i="17" s="1"/>
  <c r="J31" i="17"/>
  <c r="J43" i="17" s="1"/>
  <c r="G31" i="17"/>
  <c r="G43" i="17" s="1"/>
  <c r="O31" i="17"/>
  <c r="O43" i="17" s="1"/>
  <c r="K31" i="17"/>
  <c r="K43" i="17" s="1"/>
  <c r="D12" i="17"/>
  <c r="H31" i="17"/>
  <c r="H43" i="17" s="1"/>
  <c r="P31" i="17"/>
  <c r="P43" i="17" s="1"/>
  <c r="L43" i="17"/>
  <c r="F43" i="17"/>
  <c r="N43" i="17"/>
  <c r="M43" i="17"/>
  <c r="D24" i="17"/>
  <c r="D28" i="17"/>
  <c r="D25" i="17"/>
  <c r="K12" i="3"/>
  <c r="F13" i="3"/>
  <c r="H393" i="3"/>
  <c r="Y479" i="3" s="1"/>
  <c r="P393" i="3"/>
  <c r="AG479" i="3" s="1"/>
  <c r="Q12" i="3"/>
  <c r="AG12" i="3" s="1"/>
  <c r="J376" i="3"/>
  <c r="Z31" i="3" s="1"/>
  <c r="E393" i="3"/>
  <c r="V479" i="3" s="1"/>
  <c r="Q393" i="3"/>
  <c r="AH467" i="3" s="1"/>
  <c r="G387" i="3"/>
  <c r="L12" i="3"/>
  <c r="AB12" i="3" s="1"/>
  <c r="I252" i="3"/>
  <c r="Y24" i="3" s="1"/>
  <c r="J252" i="3"/>
  <c r="Z24" i="3" s="1"/>
  <c r="H387" i="3"/>
  <c r="X34" i="3" s="1"/>
  <c r="M393" i="3"/>
  <c r="AD479" i="3" s="1"/>
  <c r="I12" i="3"/>
  <c r="E12" i="3"/>
  <c r="N376" i="3"/>
  <c r="AD31" i="3" s="1"/>
  <c r="O387" i="3"/>
  <c r="AE34" i="3" s="1"/>
  <c r="M12" i="3"/>
  <c r="AC12" i="3" s="1"/>
  <c r="F31" i="3"/>
  <c r="F83" i="3"/>
  <c r="F133" i="3"/>
  <c r="N393" i="3"/>
  <c r="AE479" i="3" s="1"/>
  <c r="L393" i="3"/>
  <c r="AC479" i="3" s="1"/>
  <c r="J12" i="3"/>
  <c r="P12" i="3"/>
  <c r="AF12" i="3" s="1"/>
  <c r="G12" i="3"/>
  <c r="O12" i="3"/>
  <c r="AE12" i="3" s="1"/>
  <c r="F98" i="3"/>
  <c r="L252" i="3"/>
  <c r="AB24" i="3" s="1"/>
  <c r="I376" i="3"/>
  <c r="Y31" i="3" s="1"/>
  <c r="D393" i="3"/>
  <c r="U479" i="3" s="1"/>
  <c r="F403" i="3"/>
  <c r="H12" i="3"/>
  <c r="X12" i="3" s="1"/>
  <c r="K376" i="3"/>
  <c r="AA31" i="3" s="1"/>
  <c r="I387" i="3"/>
  <c r="Y34" i="3" s="1"/>
  <c r="I393" i="3"/>
  <c r="Z479" i="3" s="1"/>
  <c r="D12" i="3" l="1"/>
  <c r="T20" i="3"/>
  <c r="T19" i="3"/>
  <c r="T18" i="3"/>
  <c r="T22" i="3"/>
  <c r="G35" i="5"/>
  <c r="E35" i="4"/>
  <c r="H35" i="4"/>
  <c r="G35" i="4" s="1"/>
  <c r="G30" i="5"/>
  <c r="E30" i="4"/>
  <c r="H30" i="4"/>
  <c r="G30" i="4" s="1"/>
  <c r="H65" i="4"/>
  <c r="G65" i="4" s="1"/>
  <c r="E65" i="4"/>
  <c r="G33" i="5"/>
  <c r="E33" i="4"/>
  <c r="H33" i="4"/>
  <c r="G33" i="4" s="1"/>
  <c r="G31" i="5"/>
  <c r="E31" i="4"/>
  <c r="H31" i="4"/>
  <c r="G31" i="4" s="1"/>
  <c r="G34" i="5"/>
  <c r="E34" i="4"/>
  <c r="H34" i="4"/>
  <c r="G34" i="4" s="1"/>
  <c r="G29" i="5"/>
  <c r="E29" i="4"/>
  <c r="H29" i="4"/>
  <c r="G29" i="4" s="1"/>
  <c r="G37" i="5"/>
  <c r="E37" i="4"/>
  <c r="H37" i="4"/>
  <c r="G37" i="4" s="1"/>
  <c r="H68" i="4"/>
  <c r="G68" i="4" s="1"/>
  <c r="E68" i="4"/>
  <c r="G36" i="5"/>
  <c r="E36" i="4"/>
  <c r="H36" i="4"/>
  <c r="G36" i="4" s="1"/>
  <c r="G32" i="5"/>
  <c r="E32" i="4"/>
  <c r="H32" i="4"/>
  <c r="G32" i="4" s="1"/>
  <c r="E28" i="4"/>
  <c r="H28" i="4"/>
  <c r="G28" i="4" s="1"/>
  <c r="F71" i="4"/>
  <c r="T21" i="3"/>
  <c r="T13" i="3"/>
  <c r="E14" i="4"/>
  <c r="T16" i="3"/>
  <c r="T15" i="3"/>
  <c r="T14" i="3"/>
  <c r="T23" i="3"/>
  <c r="H39" i="4"/>
  <c r="G39" i="4" s="1"/>
  <c r="E39" i="4"/>
  <c r="U31" i="3"/>
  <c r="G79" i="5"/>
  <c r="H79" i="4"/>
  <c r="G79" i="4" s="1"/>
  <c r="G74" i="5"/>
  <c r="H74" i="4"/>
  <c r="G74" i="4" s="1"/>
  <c r="E74" i="4"/>
  <c r="G76" i="5"/>
  <c r="H76" i="4"/>
  <c r="G76" i="4" s="1"/>
  <c r="E76" i="4"/>
  <c r="G75" i="5"/>
  <c r="H75" i="4"/>
  <c r="G75" i="4" s="1"/>
  <c r="E75" i="4"/>
  <c r="H73" i="4"/>
  <c r="G73" i="4" s="1"/>
  <c r="E73" i="4"/>
  <c r="X24" i="3"/>
  <c r="T30" i="3"/>
  <c r="I71" i="6"/>
  <c r="I71" i="5" s="1"/>
  <c r="H81" i="4"/>
  <c r="G82" i="4"/>
  <c r="G81" i="4" s="1"/>
  <c r="W34" i="3"/>
  <c r="G80" i="5"/>
  <c r="H80" i="4"/>
  <c r="G80" i="4" s="1"/>
  <c r="W35" i="3"/>
  <c r="G69" i="5"/>
  <c r="H69" i="4"/>
  <c r="W30" i="3" s="1"/>
  <c r="G60" i="5"/>
  <c r="H60" i="4"/>
  <c r="G60" i="4" s="1"/>
  <c r="G59" i="5"/>
  <c r="H59" i="4"/>
  <c r="G59" i="4" s="1"/>
  <c r="G63" i="5"/>
  <c r="H63" i="4"/>
  <c r="G63" i="4" s="1"/>
  <c r="G61" i="5"/>
  <c r="H61" i="4"/>
  <c r="G61" i="4" s="1"/>
  <c r="G62" i="5"/>
  <c r="H62" i="4"/>
  <c r="G62" i="4" s="1"/>
  <c r="G45" i="5"/>
  <c r="H45" i="4"/>
  <c r="G45" i="4" s="1"/>
  <c r="G46" i="5"/>
  <c r="H46" i="4"/>
  <c r="G46" i="4" s="1"/>
  <c r="G84" i="5"/>
  <c r="H84" i="4"/>
  <c r="X480" i="3" s="1"/>
  <c r="G85" i="5"/>
  <c r="H85" i="4"/>
  <c r="G89" i="5"/>
  <c r="H89" i="4"/>
  <c r="G87" i="5"/>
  <c r="H87" i="4"/>
  <c r="G88" i="5"/>
  <c r="H88" i="4"/>
  <c r="G86" i="5"/>
  <c r="H86" i="4"/>
  <c r="G57" i="5"/>
  <c r="H57" i="4"/>
  <c r="G57" i="4" s="1"/>
  <c r="G50" i="5"/>
  <c r="H50" i="4"/>
  <c r="G50" i="4" s="1"/>
  <c r="G52" i="5"/>
  <c r="H52" i="4"/>
  <c r="G52" i="4" s="1"/>
  <c r="G54" i="5"/>
  <c r="H54" i="4"/>
  <c r="G54" i="4" s="1"/>
  <c r="G55" i="5"/>
  <c r="H55" i="4"/>
  <c r="G55" i="4" s="1"/>
  <c r="G48" i="5"/>
  <c r="H48" i="4"/>
  <c r="G48" i="4" s="1"/>
  <c r="G51" i="5"/>
  <c r="H51" i="4"/>
  <c r="G51" i="4" s="1"/>
  <c r="G49" i="5"/>
  <c r="H49" i="4"/>
  <c r="G49" i="4" s="1"/>
  <c r="G58" i="5"/>
  <c r="H58" i="4"/>
  <c r="G58" i="4" s="1"/>
  <c r="G53" i="5"/>
  <c r="H53" i="4"/>
  <c r="G53" i="4" s="1"/>
  <c r="G56" i="5"/>
  <c r="H56" i="4"/>
  <c r="G56" i="4" s="1"/>
  <c r="G41" i="5"/>
  <c r="H41" i="4"/>
  <c r="G41" i="4" s="1"/>
  <c r="G44" i="5"/>
  <c r="H44" i="4"/>
  <c r="G44" i="4" s="1"/>
  <c r="G42" i="5"/>
  <c r="H42" i="4"/>
  <c r="G42" i="4" s="1"/>
  <c r="G43" i="5"/>
  <c r="H43" i="4"/>
  <c r="G43" i="4" s="1"/>
  <c r="G21" i="5"/>
  <c r="H21" i="4"/>
  <c r="G19" i="5"/>
  <c r="H19" i="4"/>
  <c r="G24" i="5"/>
  <c r="H24" i="4"/>
  <c r="G23" i="5"/>
  <c r="H23" i="4"/>
  <c r="G15" i="5"/>
  <c r="H15" i="4"/>
  <c r="G17" i="5"/>
  <c r="H17" i="4"/>
  <c r="W15" i="3" s="1"/>
  <c r="G22" i="5"/>
  <c r="H22" i="4"/>
  <c r="G16" i="5"/>
  <c r="H16" i="4"/>
  <c r="W14" i="3" s="1"/>
  <c r="G20" i="5"/>
  <c r="H20" i="4"/>
  <c r="G18" i="5"/>
  <c r="H18" i="4"/>
  <c r="G25" i="5"/>
  <c r="H25" i="4"/>
  <c r="F252" i="3"/>
  <c r="AD12" i="3"/>
  <c r="Z12" i="3"/>
  <c r="AA12" i="3"/>
  <c r="Y12" i="3"/>
  <c r="I47" i="5"/>
  <c r="I69" i="5"/>
  <c r="I67" i="5"/>
  <c r="I64" i="5"/>
  <c r="I38" i="5"/>
  <c r="F26" i="4"/>
  <c r="U24" i="3" s="1"/>
  <c r="J90" i="6"/>
  <c r="J90" i="5" s="1"/>
  <c r="U12" i="3"/>
  <c r="O457" i="3"/>
  <c r="F376" i="3"/>
  <c r="G83" i="6"/>
  <c r="G83" i="5" s="1"/>
  <c r="G27" i="6"/>
  <c r="G28" i="5"/>
  <c r="G38" i="6"/>
  <c r="E38" i="4" s="1"/>
  <c r="G39" i="5"/>
  <c r="G77" i="6"/>
  <c r="E77" i="4" s="1"/>
  <c r="T33" i="3" s="1"/>
  <c r="G78" i="5"/>
  <c r="G67" i="6"/>
  <c r="E67" i="4" s="1"/>
  <c r="T29" i="3" s="1"/>
  <c r="G68" i="5"/>
  <c r="G82" i="5"/>
  <c r="G81" i="6"/>
  <c r="G81" i="5" s="1"/>
  <c r="S90" i="6"/>
  <c r="S90" i="5" s="1"/>
  <c r="G72" i="6"/>
  <c r="G73" i="5"/>
  <c r="F387" i="3"/>
  <c r="G47" i="6"/>
  <c r="E47" i="4" s="1"/>
  <c r="T27" i="3" s="1"/>
  <c r="O90" i="6"/>
  <c r="O90" i="5" s="1"/>
  <c r="W90" i="6"/>
  <c r="G14" i="6"/>
  <c r="G14" i="5" s="1"/>
  <c r="G64" i="6"/>
  <c r="E64" i="4" s="1"/>
  <c r="T28" i="3" s="1"/>
  <c r="G65" i="5"/>
  <c r="K90" i="6"/>
  <c r="K90" i="5" s="1"/>
  <c r="K26" i="5"/>
  <c r="E90" i="6"/>
  <c r="E90" i="5" s="1"/>
  <c r="E26" i="5"/>
  <c r="T90" i="6"/>
  <c r="T90" i="5" s="1"/>
  <c r="P90" i="6"/>
  <c r="P90" i="5" s="1"/>
  <c r="P26" i="5"/>
  <c r="M90" i="6"/>
  <c r="M90" i="5" s="1"/>
  <c r="M26" i="5"/>
  <c r="U90" i="6"/>
  <c r="U90" i="5" s="1"/>
  <c r="U26" i="5"/>
  <c r="N90" i="6"/>
  <c r="N90" i="5" s="1"/>
  <c r="N26" i="5"/>
  <c r="Q90" i="6"/>
  <c r="Q90" i="5" s="1"/>
  <c r="Q26" i="5"/>
  <c r="F90" i="6"/>
  <c r="F90" i="5" s="1"/>
  <c r="F26" i="5"/>
  <c r="R90" i="6"/>
  <c r="R90" i="5" s="1"/>
  <c r="R26" i="5"/>
  <c r="H90" i="6"/>
  <c r="H90" i="5" s="1"/>
  <c r="H26" i="5"/>
  <c r="L90" i="6"/>
  <c r="L90" i="5" s="1"/>
  <c r="L26" i="5"/>
  <c r="I26" i="6"/>
  <c r="I26" i="5" s="1"/>
  <c r="D31" i="17"/>
  <c r="D43" i="17" s="1"/>
  <c r="L90" i="4"/>
  <c r="R90" i="4"/>
  <c r="O90" i="4"/>
  <c r="N90" i="4"/>
  <c r="M90" i="4"/>
  <c r="I90" i="4"/>
  <c r="P90" i="4"/>
  <c r="Q90" i="4"/>
  <c r="K90" i="4"/>
  <c r="J90" i="4"/>
  <c r="D457" i="3"/>
  <c r="N457" i="3"/>
  <c r="AD36" i="3" s="1"/>
  <c r="G457" i="3"/>
  <c r="I457" i="3"/>
  <c r="E457" i="3"/>
  <c r="P457" i="3"/>
  <c r="Q457" i="3"/>
  <c r="M457" i="3"/>
  <c r="H457" i="3"/>
  <c r="K457" i="3"/>
  <c r="J457" i="3"/>
  <c r="F12" i="3"/>
  <c r="F393" i="3"/>
  <c r="L457" i="3"/>
  <c r="T12" i="3" l="1"/>
  <c r="E27" i="4"/>
  <c r="T25" i="3" s="1"/>
  <c r="H27" i="4"/>
  <c r="T26" i="3"/>
  <c r="H72" i="4"/>
  <c r="E72" i="4"/>
  <c r="AG36" i="3"/>
  <c r="AE36" i="3"/>
  <c r="V34" i="3"/>
  <c r="V35" i="3"/>
  <c r="G77" i="5"/>
  <c r="H77" i="4"/>
  <c r="AF36" i="3"/>
  <c r="AA36" i="3"/>
  <c r="G67" i="5"/>
  <c r="H67" i="4"/>
  <c r="W29" i="3" s="1"/>
  <c r="G64" i="5"/>
  <c r="H64" i="4"/>
  <c r="W28" i="3" s="1"/>
  <c r="G16" i="4"/>
  <c r="V14" i="3" s="1"/>
  <c r="AC36" i="3"/>
  <c r="AB36" i="3"/>
  <c r="X36" i="3"/>
  <c r="G84" i="4"/>
  <c r="W480" i="3" s="1"/>
  <c r="G17" i="4"/>
  <c r="V15" i="3" s="1"/>
  <c r="H14" i="4"/>
  <c r="W12" i="3" s="1"/>
  <c r="Z36" i="3"/>
  <c r="Y36" i="3"/>
  <c r="X481" i="3"/>
  <c r="G85" i="4"/>
  <c r="W481" i="3" s="1"/>
  <c r="G88" i="4"/>
  <c r="W484" i="3" s="1"/>
  <c r="X484" i="3"/>
  <c r="X485" i="3"/>
  <c r="G89" i="4"/>
  <c r="W485" i="3" s="1"/>
  <c r="G86" i="4"/>
  <c r="W482" i="3" s="1"/>
  <c r="X482" i="3"/>
  <c r="H83" i="4"/>
  <c r="X479" i="3" s="1"/>
  <c r="X483" i="3"/>
  <c r="G87" i="4"/>
  <c r="W483" i="3" s="1"/>
  <c r="G47" i="5"/>
  <c r="H47" i="4"/>
  <c r="W27" i="3" s="1"/>
  <c r="G38" i="5"/>
  <c r="H38" i="4"/>
  <c r="W26" i="3" s="1"/>
  <c r="G25" i="4"/>
  <c r="V23" i="3" s="1"/>
  <c r="W23" i="3"/>
  <c r="W22" i="3"/>
  <c r="G24" i="4"/>
  <c r="V22" i="3" s="1"/>
  <c r="W16" i="3"/>
  <c r="G18" i="4"/>
  <c r="V16" i="3" s="1"/>
  <c r="W13" i="3"/>
  <c r="G15" i="4"/>
  <c r="V13" i="3" s="1"/>
  <c r="W20" i="3"/>
  <c r="G22" i="4"/>
  <c r="V20" i="3" s="1"/>
  <c r="W19" i="3"/>
  <c r="G21" i="4"/>
  <c r="V19" i="3" s="1"/>
  <c r="W17" i="3"/>
  <c r="G19" i="4"/>
  <c r="V17" i="3" s="1"/>
  <c r="W18" i="3"/>
  <c r="G20" i="4"/>
  <c r="V18" i="3" s="1"/>
  <c r="W21" i="3"/>
  <c r="G23" i="4"/>
  <c r="V21" i="3" s="1"/>
  <c r="G69" i="4"/>
  <c r="V30" i="3" s="1"/>
  <c r="F90" i="4"/>
  <c r="U36" i="3" s="1"/>
  <c r="G71" i="6"/>
  <c r="G71" i="5" s="1"/>
  <c r="G72" i="5"/>
  <c r="G26" i="6"/>
  <c r="G26" i="5" s="1"/>
  <c r="G27" i="5"/>
  <c r="I90" i="6"/>
  <c r="I90" i="5" s="1"/>
  <c r="F457" i="3"/>
  <c r="E26" i="4" l="1"/>
  <c r="T24" i="3" s="1"/>
  <c r="G27" i="4"/>
  <c r="V25" i="3" s="1"/>
  <c r="W25" i="3"/>
  <c r="T32" i="3"/>
  <c r="E71" i="4"/>
  <c r="W32" i="3"/>
  <c r="G72" i="4"/>
  <c r="V32" i="3" s="1"/>
  <c r="H26" i="4"/>
  <c r="W24" i="3" s="1"/>
  <c r="G64" i="4"/>
  <c r="V28" i="3" s="1"/>
  <c r="G67" i="4"/>
  <c r="V29" i="3" s="1"/>
  <c r="W33" i="3"/>
  <c r="H71" i="4"/>
  <c r="W31" i="3" s="1"/>
  <c r="G77" i="4"/>
  <c r="G38" i="4"/>
  <c r="V26" i="3" s="1"/>
  <c r="G83" i="4"/>
  <c r="W479" i="3" s="1"/>
  <c r="G47" i="4"/>
  <c r="V27" i="3" s="1"/>
  <c r="G14" i="4"/>
  <c r="V12" i="3" s="1"/>
  <c r="G90" i="6"/>
  <c r="G90" i="5" s="1"/>
  <c r="T31" i="3" l="1"/>
  <c r="E90" i="4"/>
  <c r="T36" i="3" s="1"/>
  <c r="G71" i="4"/>
  <c r="V31" i="3" s="1"/>
  <c r="V33" i="3"/>
  <c r="H90" i="4"/>
  <c r="W36" i="3" s="1"/>
  <c r="G26" i="4"/>
  <c r="V24" i="3" s="1"/>
  <c r="G90" i="4" l="1"/>
  <c r="V36" i="3" s="1"/>
</calcChain>
</file>

<file path=xl/sharedStrings.xml><?xml version="1.0" encoding="utf-8"?>
<sst xmlns="http://schemas.openxmlformats.org/spreadsheetml/2006/main" count="1673" uniqueCount="500">
  <si>
    <t>Potrebno je da cijeli dinamički plan bude prikazan u cijelim brojevima, odnosno bez decimalnih brojeva i formula u ćelijama koje ispunjavate, kako bi printana i elektronska verzija bile identične.</t>
  </si>
  <si>
    <t>BOSNA I HERCEGOVINA</t>
  </si>
  <si>
    <t>Organizacioni kod:</t>
  </si>
  <si>
    <t xml:space="preserve">NAZIV INSTITUCIJE: </t>
  </si>
  <si>
    <t>Kontrola sintetičkih konta tabele 1 i tabele 1a</t>
  </si>
  <si>
    <t>R.br.</t>
  </si>
  <si>
    <t>Opis</t>
  </si>
  <si>
    <t>Ekon. kod</t>
  </si>
  <si>
    <t xml:space="preserve">Operativni plan </t>
  </si>
  <si>
    <t>Program posebne namjene br. 1</t>
  </si>
  <si>
    <t>Program posebne namjene br. 2</t>
  </si>
  <si>
    <t>Program posebne namjene br. 3</t>
  </si>
  <si>
    <t>Program posebne namjene br. 4</t>
  </si>
  <si>
    <t>Program posebne namjene br. 5</t>
  </si>
  <si>
    <t>Program posebne namjene br. 6</t>
  </si>
  <si>
    <t>Program posebne namjene br. 7</t>
  </si>
  <si>
    <t>Program posebne namjene br. 8</t>
  </si>
  <si>
    <t>Program posebne namjene br. 9</t>
  </si>
  <si>
    <t>Program posebne namjene br. X</t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</si>
  <si>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1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</si>
  <si>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2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</si>
  <si>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3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</si>
  <si>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4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</si>
  <si>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5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</si>
  <si>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6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</si>
  <si>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7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</si>
  <si>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br.8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</si>
  <si>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X</t>
    </r>
  </si>
  <si>
    <t>X</t>
  </si>
  <si>
    <t>Tab 1a, kolona 4 -tabela1,kolona 4</t>
  </si>
  <si>
    <t>Tab 1a, kolona 5 -tabela1,kolona 5</t>
  </si>
  <si>
    <t>Tab 1a, kolona 6 -tabela1,kolona 6</t>
  </si>
  <si>
    <t>Tab 1a, kolona 7 -tabela1,kolona 7</t>
  </si>
  <si>
    <t>Tab 1a, kolona 8-tabela1,kolona 8</t>
  </si>
  <si>
    <t>Tab 1a, kolona 9 -tabela1,kolona 9</t>
  </si>
  <si>
    <t>Tab 1a, kolona 10 -tabela1,kolona 10</t>
  </si>
  <si>
    <t>Tab 1a, kolona 11 -tabela1,kolona 11</t>
  </si>
  <si>
    <t>Tab 1a, kolona 12 -tabela1,kolona 12</t>
  </si>
  <si>
    <t>Tab 1a, kolona 13 -tabela1,kolona 13</t>
  </si>
  <si>
    <t>Tab 1a, kolona 14 -tabela1,kolona 14</t>
  </si>
  <si>
    <t>Tab 1a, kolona x -tabela1,kolona x</t>
  </si>
  <si>
    <t>I</t>
  </si>
  <si>
    <t>TEKUĆI IZDACI (1+...+11)</t>
  </si>
  <si>
    <t>TI</t>
  </si>
  <si>
    <t>Bruto plate i naknade</t>
  </si>
  <si>
    <t>Ostale naknade plata /rad vikendom i sl./</t>
  </si>
  <si>
    <t>1.10</t>
  </si>
  <si>
    <t>Doprinos za PIO</t>
  </si>
  <si>
    <t>1.12</t>
  </si>
  <si>
    <t>Doprinos za zdravstveno</t>
  </si>
  <si>
    <t>Doprinos za nezaposlene</t>
  </si>
  <si>
    <t>1.14</t>
  </si>
  <si>
    <t>Doprinos za dječiju zaštitu</t>
  </si>
  <si>
    <t>Doprinosi - ostalo</t>
  </si>
  <si>
    <t>1.16</t>
  </si>
  <si>
    <t>Posebna naknada za zaštitu od prirodnih i drugih nesreća</t>
  </si>
  <si>
    <t>Neto stimulacije</t>
  </si>
  <si>
    <t>Naknade troškova zaposlenih i skupštinskih zastupnika</t>
  </si>
  <si>
    <t>Naknade za korištenje osobnog vozila (sa izuzetkom poslovnih putovanja)</t>
  </si>
  <si>
    <t>Naknade troškova smještaja dužnosnika</t>
  </si>
  <si>
    <t>Naknade za odvojeni život</t>
  </si>
  <si>
    <t>Naknade za smještaj vojnih i drugih lica</t>
  </si>
  <si>
    <t>Naknade za topli obrok tokom rada</t>
  </si>
  <si>
    <t>Naknade za terenski rad</t>
  </si>
  <si>
    <t>Naknade ucenicima i studentima za vrijeme prakse</t>
  </si>
  <si>
    <t>Regres za godišnji odmor</t>
  </si>
  <si>
    <t>Otpremnine zbog odlaska u mirovinu</t>
  </si>
  <si>
    <t>Jubilarne nagrade za stabilnost u radu,darovi djeci i sl.</t>
  </si>
  <si>
    <t>Ukupno</t>
  </si>
  <si>
    <t>Pomoć u slučaju smrti</t>
  </si>
  <si>
    <t>Pomoć u slučaju teže invalidnosti</t>
  </si>
  <si>
    <t>Jednokratna novčana pomoć</t>
  </si>
  <si>
    <t>Naknada za školovanje djece u DKP-ima</t>
  </si>
  <si>
    <t>Ostale posebne naknade</t>
  </si>
  <si>
    <t>Naknade skupštinskim zastupnicima</t>
  </si>
  <si>
    <t>Rukovodilac</t>
  </si>
  <si>
    <t>Naknade za paušal</t>
  </si>
  <si>
    <t>Naknade stručnim saradnicima</t>
  </si>
  <si>
    <t>Naknade novčanih primanja vojnika na odsluženju vojnog roka i kadeta vojnih škola i akademija</t>
  </si>
  <si>
    <t>Naknade za mirovne misije</t>
  </si>
  <si>
    <t>Porez na naknade</t>
  </si>
  <si>
    <t>Doprinos za PIO - naknade</t>
  </si>
  <si>
    <t>Doprinos za zdravstveno - naknade</t>
  </si>
  <si>
    <t>Doprinos za nezaposlene - naknade</t>
  </si>
  <si>
    <t>Doprinos za dječiju zaštitu - naknade</t>
  </si>
  <si>
    <t>Doprinosi ostalo - naknade</t>
  </si>
  <si>
    <t>Putni troškovi</t>
  </si>
  <si>
    <t>Troškovi smještaja za sl. putovanja u zemlji</t>
  </si>
  <si>
    <t>Troškovi dnevnica u zemlji</t>
  </si>
  <si>
    <t>Putarina u zemlji</t>
  </si>
  <si>
    <t>Ostali putni troškovi u zemlji</t>
  </si>
  <si>
    <t>Ostale naknade putnih i drugih troškova</t>
  </si>
  <si>
    <t>Izdaci telefonskih i poštanskih usluga (PTT)</t>
  </si>
  <si>
    <t>Izdaci za fiksne telefone, telefax i telex</t>
  </si>
  <si>
    <t>Izdaci za mobilne telefone</t>
  </si>
  <si>
    <t>Izdaci za internet</t>
  </si>
  <si>
    <t>Izdaci za poštanske usluge</t>
  </si>
  <si>
    <t>Izdaci za brzu poštu</t>
  </si>
  <si>
    <t>Izdaci za energiju i komunalne usluge</t>
  </si>
  <si>
    <t>Izdaci za energiju</t>
  </si>
  <si>
    <t>Izdaci za centralno grijanje</t>
  </si>
  <si>
    <t>Lož ulje</t>
  </si>
  <si>
    <t>Ugalj</t>
  </si>
  <si>
    <t>Drvo</t>
  </si>
  <si>
    <t>Plin</t>
  </si>
  <si>
    <t>Izdaci za špediterske usluge</t>
  </si>
  <si>
    <t>Izdaci za vodu i kanalizaciju</t>
  </si>
  <si>
    <t>Izdaci za održavanje zelenih povrsina i okolisa</t>
  </si>
  <si>
    <t>Izdaci usluge odvoza smeća</t>
  </si>
  <si>
    <t>Izdaci za usluge održavanja čistoće</t>
  </si>
  <si>
    <t>Izdaci za usluge obezbjeđenja</t>
  </si>
  <si>
    <t>Doprinos za korištenje gradskog zemljišta</t>
  </si>
  <si>
    <t>Ostale komunalne usluge</t>
  </si>
  <si>
    <t>Nabavka materijala</t>
  </si>
  <si>
    <t>Izdaci za obrasce i papir</t>
  </si>
  <si>
    <t>Izdaci za kompjuterski materijal</t>
  </si>
  <si>
    <t>Izdaci za obrazovanje kadrova</t>
  </si>
  <si>
    <t>Materijal za prvu pomoć</t>
  </si>
  <si>
    <t>Materijal za dekoraciju službenih prostorija</t>
  </si>
  <si>
    <t>Stručne knjige i literatura</t>
  </si>
  <si>
    <t>Kancelarijski materijal</t>
  </si>
  <si>
    <t>Auto gume</t>
  </si>
  <si>
    <t>Izdaci za ostali administrativni materijal</t>
  </si>
  <si>
    <t>Lijekovi</t>
  </si>
  <si>
    <t>Medicinski i stomatološki materijal</t>
  </si>
  <si>
    <t>Laboratorijski materijal</t>
  </si>
  <si>
    <t>Materijal za ispitivanje čovjekovog okoliša</t>
  </si>
  <si>
    <t>Ortopedske sprave i pomagala</t>
  </si>
  <si>
    <t>Izdaci za obrazovna pomagala</t>
  </si>
  <si>
    <t>Rekreacioni materijal</t>
  </si>
  <si>
    <t>Materijal za kulturu i sport</t>
  </si>
  <si>
    <t>Poljoprivredni materijal</t>
  </si>
  <si>
    <t>Materijal za javni red i sigurnost</t>
  </si>
  <si>
    <t>Vojni materijal</t>
  </si>
  <si>
    <t>Materijal za proizvodnju</t>
  </si>
  <si>
    <t>Materijal za pakovanje i transportovanje</t>
  </si>
  <si>
    <t>Izdaci za odjeću, uniforme i platno</t>
  </si>
  <si>
    <t>Hrana i prehrambeni materijal</t>
  </si>
  <si>
    <t>Materijal za pripremanje hrane</t>
  </si>
  <si>
    <t>Materijal za čišćenje</t>
  </si>
  <si>
    <t>Posteljni materijal</t>
  </si>
  <si>
    <t>Registarske tablice</t>
  </si>
  <si>
    <t>Izdaci za pasoske knjižice</t>
  </si>
  <si>
    <t>Izdaci za lične karte i vozačke dozvole</t>
  </si>
  <si>
    <t>HTZ Oprema</t>
  </si>
  <si>
    <t>Ispravka za zalihe na kraju godine</t>
  </si>
  <si>
    <t>Troškovi sitnog inventara</t>
  </si>
  <si>
    <t>Nabavka materijala za obilježavanje stoke</t>
  </si>
  <si>
    <t>Izdaci za usluge prevoza i goriva</t>
  </si>
  <si>
    <t>Benzin</t>
  </si>
  <si>
    <t>Dizel</t>
  </si>
  <si>
    <t>Motorno ulje</t>
  </si>
  <si>
    <t>Mlazno gorivo</t>
  </si>
  <si>
    <t>Usluge premještanja i selidbe</t>
  </si>
  <si>
    <t>Registracija motornih vozila</t>
  </si>
  <si>
    <t>Troškovi utovara i istovara</t>
  </si>
  <si>
    <t>Iznajmljivanje imovine i opreme</t>
  </si>
  <si>
    <t>Zakup za smještaj telekomunikacione opreme</t>
  </si>
  <si>
    <t>Izdaci za tekuće održavanje</t>
  </si>
  <si>
    <t>Materijal za opravku i održavanje zgrada</t>
  </si>
  <si>
    <t>Materijal za opravku i održavanje opreme</t>
  </si>
  <si>
    <t>Materijal za opravku i održavanje vozila</t>
  </si>
  <si>
    <t>Materijal za opravku i održavanje cesta, željeznica i mostova</t>
  </si>
  <si>
    <t>Materijal za održavanje čistoće</t>
  </si>
  <si>
    <t>Potrošni materijal za ugostiteljstvo</t>
  </si>
  <si>
    <t>Ostali materijal za tekuće održavanje</t>
  </si>
  <si>
    <t>Usluge opravki i održavanje zgrada</t>
  </si>
  <si>
    <t>Usluge opravki i održavanje opreme</t>
  </si>
  <si>
    <t>Usluge opravki i održavanje vozila</t>
  </si>
  <si>
    <t>Usluge opravki i održavanje cesta, željeznica i mostova</t>
  </si>
  <si>
    <t>Usluge za popravke vodovoda i kanalizacije</t>
  </si>
  <si>
    <t>Usluge pranja vozila</t>
  </si>
  <si>
    <t>Usluge održavanja softvera</t>
  </si>
  <si>
    <t>Ostale usluge tekućeg održavanja</t>
  </si>
  <si>
    <t>Izdaci osiguranja i bankarskih usluga i usluga platnog prometa</t>
  </si>
  <si>
    <t>Osiguranje imovine</t>
  </si>
  <si>
    <t>Osiguranje vozila</t>
  </si>
  <si>
    <t>Osiguranje zaposlenih - kolektivno životno osiguranje</t>
  </si>
  <si>
    <t>Osiguranje zaposlenih pri odlasku na službeni put</t>
  </si>
  <si>
    <t>Osiguranje zaposlenih od minske nesreće</t>
  </si>
  <si>
    <t>Izdaci bankarskih usluga</t>
  </si>
  <si>
    <t>Izdaci platnog prometa</t>
  </si>
  <si>
    <t>Izdaci za negativne kursne razlike</t>
  </si>
  <si>
    <t>Ugovorene i druge posebne usluge</t>
  </si>
  <si>
    <t>Usluge medija</t>
  </si>
  <si>
    <t>Usluge štampanja</t>
  </si>
  <si>
    <t>Usluge reprezentacije</t>
  </si>
  <si>
    <t>Usluge objavljivanja tendera i oglasa</t>
  </si>
  <si>
    <t>Izdaci za nabavku standarda</t>
  </si>
  <si>
    <t>Usluge izrade službenih legitimacija</t>
  </si>
  <si>
    <t>Ostali izdaci za informisanje</t>
  </si>
  <si>
    <t>Usluge održavanje konvencija i obrazovanja</t>
  </si>
  <si>
    <t>Usluge stručnog obrazovanja</t>
  </si>
  <si>
    <t>Izdaci za specijalizaciju i školovanje</t>
  </si>
  <si>
    <t>Izdaci za stručne ispite</t>
  </si>
  <si>
    <t>Usluge stručne pripreme tehnoloških viškova</t>
  </si>
  <si>
    <t>Usluge održavanja kurseva za policijske službenike</t>
  </si>
  <si>
    <t>Izdaci računovodstvenih i revizijskih usluga</t>
  </si>
  <si>
    <t>Pravne usluge</t>
  </si>
  <si>
    <t>Autorski honorari (bruto iznos)</t>
  </si>
  <si>
    <t>Izdaci za hardverske i softverske usluge</t>
  </si>
  <si>
    <t>Usluge prevođenja</t>
  </si>
  <si>
    <t>Troškovi vještačenja, svjedoka i sudija porotnika</t>
  </si>
  <si>
    <t>Troškovi advokata u predmetima obavezne odbrane</t>
  </si>
  <si>
    <t>Ostale stručne usluge</t>
  </si>
  <si>
    <t>Usluge primarne zdravstvene zaštite</t>
  </si>
  <si>
    <t>Usluge konsultativno - specijalističke zdravstvene zaštite</t>
  </si>
  <si>
    <t>Usluge bolnicke zaštite</t>
  </si>
  <si>
    <t>Usluge hemodijalize</t>
  </si>
  <si>
    <t>Usluge liječenja u inozemstvu</t>
  </si>
  <si>
    <t>Usluge za suzbijanje zaraznih bolesti životinja</t>
  </si>
  <si>
    <t>Izdaci za obavljanje funkcije poslanika (refundacije)</t>
  </si>
  <si>
    <t>Laboratorijske usluge</t>
  </si>
  <si>
    <t>Ostale medicinske i laboratorijske usluge</t>
  </si>
  <si>
    <t>Izdaci za rad Upravnog i Nadzornog odbora i drugih tijela</t>
  </si>
  <si>
    <t>Izdaci za porez na dohodak po osnovu rada UO i NO i drugih tijela</t>
  </si>
  <si>
    <t>Posebna naknada za zaštitu od prirodnih i dr nesreća po osnovu  rada UO i NO i drugih tijela</t>
  </si>
  <si>
    <t>Doprinosi po osnovu  rada UO i NO i drugih tijela</t>
  </si>
  <si>
    <t>Zatezne kamate</t>
  </si>
  <si>
    <t>Troškovi spora</t>
  </si>
  <si>
    <t>Troškovi postupka prinudne naplate</t>
  </si>
  <si>
    <t>Posebne istražne radnje</t>
  </si>
  <si>
    <t>Usluge po nalogu Suda BiH</t>
  </si>
  <si>
    <t>Troškovi po osnovu oslobađajućih presuda</t>
  </si>
  <si>
    <t>Usluge ekshumacije nestalih osoba u BiH</t>
  </si>
  <si>
    <t>Izdaci za usluge po osnovu ugovora o djelu</t>
  </si>
  <si>
    <t>Ugovori za privremene i povremene poslove</t>
  </si>
  <si>
    <t>Izdaci za volonterski rad po osnovu ugovora o volonterskom radu</t>
  </si>
  <si>
    <t>Izdaci poslanicima i delegatima za rad u izbornoj jedinici (bruto iznos)</t>
  </si>
  <si>
    <t>Izdaci za poreze na dohodak po osnovu ugovora o djelu</t>
  </si>
  <si>
    <t>Posebna naknada na dohodak za zaštitu od prirodnih i drugih nesreća po osnovu privremenim i povremenim poslovima</t>
  </si>
  <si>
    <t>Posebna naknada na dohodak za zaštitu od prirodnih i drugih nesreća po osnovu ugovora o djelu</t>
  </si>
  <si>
    <t>Doprinosi po osnovu ugovora o djelu</t>
  </si>
  <si>
    <t>Doprinosi po osnovu ugovora o privremenim i povremenim poslovima</t>
  </si>
  <si>
    <t>Izdaci za poreze na dohodak po osnovu ugovora o
volonterskom radu</t>
  </si>
  <si>
    <t>Posebna naknada na dohodak za zaštitu od prirodnih i drugih nesreća po osnovu ugovora o volonterskom radu</t>
  </si>
  <si>
    <t>Doprinosi po osnovu ugovora o volonterskom radu</t>
  </si>
  <si>
    <t>Ostale nespomenute usluge i dađbine</t>
  </si>
  <si>
    <t>Izdaci za kreditni rejting</t>
  </si>
  <si>
    <t>Usluge štampanja poreznih markica</t>
  </si>
  <si>
    <t>Izdaci po osnovu poslova sigurnosti i obavještajnih poslova</t>
  </si>
  <si>
    <t>Pružanje ugostiteljskih usluga i usluga smještaja</t>
  </si>
  <si>
    <t>Protokolarni troškovi</t>
  </si>
  <si>
    <t>Usluge fizičkog obezbjeđenja objekata</t>
  </si>
  <si>
    <t>Izdaci za PDV</t>
  </si>
  <si>
    <t>Otpis nenaplativih potraživanja</t>
  </si>
  <si>
    <t>II</t>
  </si>
  <si>
    <t>TEKUĆI GRANTOVI, TRANSFERI, SUBVENCIJE I DRUGO (1+2+3+4+5+6)</t>
  </si>
  <si>
    <t>Transferi drugim nivoima vlasti</t>
  </si>
  <si>
    <t>Transferi Federaciji</t>
  </si>
  <si>
    <t>Transferi Republici Srpskoj</t>
  </si>
  <si>
    <t>Transferi kantonima</t>
  </si>
  <si>
    <t>Transferi gradovima</t>
  </si>
  <si>
    <t>Transferi općinama</t>
  </si>
  <si>
    <t>Transferi Brčko Distriktu</t>
  </si>
  <si>
    <t>Grantovi pojedincima</t>
  </si>
  <si>
    <t>Doprinosi zdravstvenog osiguranja na teret penzija</t>
  </si>
  <si>
    <t>Izdaci za raseljene osobe</t>
  </si>
  <si>
    <t>Ostali grantovi pojedincima</t>
  </si>
  <si>
    <t>Grantovi neprofitnim organizacijama</t>
  </si>
  <si>
    <t>Grantovi vjerskim zajednicama</t>
  </si>
  <si>
    <t>Transferi u inostranstvo</t>
  </si>
  <si>
    <t>Transferi stranim vladama</t>
  </si>
  <si>
    <t>Transferi međunarodnim organizacijama</t>
  </si>
  <si>
    <t>Transferi Evropskoj komisiji</t>
  </si>
  <si>
    <t>Drugi tekući transferi</t>
  </si>
  <si>
    <t>Izvršenje sudskih presuda i rješenja o izvršenju</t>
  </si>
  <si>
    <t>Kontribucije-članarine</t>
  </si>
  <si>
    <t>Članarine u međunarodnim organizacijama</t>
  </si>
  <si>
    <t>III</t>
  </si>
  <si>
    <t>KAPITALNI GRANTOVI I TRANSFERI (1+2)</t>
  </si>
  <si>
    <t>Kapitalni grantovi drugim nivoima vlasti</t>
  </si>
  <si>
    <t>Kapitalni transferi Federaciji</t>
  </si>
  <si>
    <t>Kapitalni transferi Republici Srpskoj</t>
  </si>
  <si>
    <t>Kapitalni transferi kantonima/Distriktu</t>
  </si>
  <si>
    <t>Kapitalni transferi gradovima</t>
  </si>
  <si>
    <t>Kapitalni transferi općinama</t>
  </si>
  <si>
    <t>Kapitalni transferi Brčko Distriktu</t>
  </si>
  <si>
    <t>Kapitalni grantovi pojedincima i neprofitnim organizacijama</t>
  </si>
  <si>
    <t>Kapitalni grantovi pojedincima</t>
  </si>
  <si>
    <t>Kapitalni grantovi neprofitnim organizacijama</t>
  </si>
  <si>
    <t>IV</t>
  </si>
  <si>
    <t>IZDACI ZA INOSTRANE KAMATE</t>
  </si>
  <si>
    <t>Izdaci za inostrane kamate</t>
  </si>
  <si>
    <t>Izdaci za kamate na kredite od drugih vlada</t>
  </si>
  <si>
    <t>Izdaci za kamate na kredite odobrenih od stranih financijskih institucija</t>
  </si>
  <si>
    <t>Kamate na pozajmice od kreditora</t>
  </si>
  <si>
    <t>Izdaci za kamate na kredite od Evropske komisije</t>
  </si>
  <si>
    <t>V</t>
  </si>
  <si>
    <t>IZDACI ZA NABAVKU STALNIH SREDSTAVA(1+..+6)</t>
  </si>
  <si>
    <t>Nabavka zemljišta, šuma i višegodišnjih zasada</t>
  </si>
  <si>
    <t>Nabavka zemljišta</t>
  </si>
  <si>
    <t>Nabavka građevina</t>
  </si>
  <si>
    <t>Nabavka zgrada</t>
  </si>
  <si>
    <t>Nabavka poslovnog prosrora</t>
  </si>
  <si>
    <t>Nabavka ostalih pomoćnih građevina (montažni objekti i dr.)</t>
  </si>
  <si>
    <t>Vanjska rasvjeta, trotoari i ograde</t>
  </si>
  <si>
    <t>Putevi i mostovi</t>
  </si>
  <si>
    <t>Infrastrukturna sredstva- komunikaciona mreža</t>
  </si>
  <si>
    <t>Nabavka opreme</t>
  </si>
  <si>
    <t>Namještaj</t>
  </si>
  <si>
    <t>Kompjuterska oprema</t>
  </si>
  <si>
    <t>Oprema za prenos podataka i glasa</t>
  </si>
  <si>
    <t>Motorna vozila</t>
  </si>
  <si>
    <t>Poljoprivredna motorna vozila</t>
  </si>
  <si>
    <t>Vazduhoplovna vozila</t>
  </si>
  <si>
    <t>Plovna vozila</t>
  </si>
  <si>
    <t>Ostala prevozna oprema</t>
  </si>
  <si>
    <t>Bibliotetske i školske knjige</t>
  </si>
  <si>
    <t>Opremanje i namještanje učionica i biblioteka</t>
  </si>
  <si>
    <t>Muzejski eksponati</t>
  </si>
  <si>
    <t>Djela likovnih umjetnosti</t>
  </si>
  <si>
    <t>Rekreaciona oprema</t>
  </si>
  <si>
    <t>Elektronska oprema</t>
  </si>
  <si>
    <t>Fotografska oprema</t>
  </si>
  <si>
    <t>Laboratorijska oprema</t>
  </si>
  <si>
    <t>Medicinska i stomatološka oprema</t>
  </si>
  <si>
    <t>Oprema za ispitivanje okoliša</t>
  </si>
  <si>
    <t>Mašine, uređaji i alati, instalacije</t>
  </si>
  <si>
    <t>Ugrađena oprema</t>
  </si>
  <si>
    <t>Inventar</t>
  </si>
  <si>
    <t>Mehanička oprema</t>
  </si>
  <si>
    <t>Vojna oprema</t>
  </si>
  <si>
    <t>Policijska oprema</t>
  </si>
  <si>
    <t>Specijalna oprema za monitoring</t>
  </si>
  <si>
    <t>Oprema za deaktiviranje eksplozivni naprava</t>
  </si>
  <si>
    <t>Ugostiteljska oprema</t>
  </si>
  <si>
    <t>Ostala oprema</t>
  </si>
  <si>
    <t>Nabavka ostalih stalnih sredstava</t>
  </si>
  <si>
    <t>Nabavka životinja</t>
  </si>
  <si>
    <t>Nabavka biljaka</t>
  </si>
  <si>
    <t>Nabavka stalnih sredstava u obliku prava</t>
  </si>
  <si>
    <t>Licenca za korištenje zemljišta,patenata itd.</t>
  </si>
  <si>
    <t>Ulaganja u tuđe zgrade</t>
  </si>
  <si>
    <t>Softveri</t>
  </si>
  <si>
    <t>Ulaganja u ostala tuđa stalna sredstva</t>
  </si>
  <si>
    <t>Studije izvodljivosti, projektne pripreme i projektovanja</t>
  </si>
  <si>
    <t>Osnivačka ulaganja u finansijske institucije</t>
  </si>
  <si>
    <t>Ostala osnivačka ulaganja</t>
  </si>
  <si>
    <t>Rekonstrukcija i investiciono održavanje</t>
  </si>
  <si>
    <t>Rekonstrukcija na zemljištu - vanjska osvjetljenja i trotoatri, ograde</t>
  </si>
  <si>
    <t>Rekonstrukcija cesta i mostova</t>
  </si>
  <si>
    <t>Rekonstrukcija vodenih puteva, morskih i zračnih luka</t>
  </si>
  <si>
    <t>Rekonstrukcija  zgrada</t>
  </si>
  <si>
    <t>Rekonstrukcija stanova</t>
  </si>
  <si>
    <t>Rekonstrukcija i obnova trgova i parkova</t>
  </si>
  <si>
    <t>Rekonstrukcija i uređenje mezarja</t>
  </si>
  <si>
    <t>Ostala rekonstrukcija i poboljšanja</t>
  </si>
  <si>
    <t>Investiciono održavanje zemljista - vanjsko osvjetljenje i trotoari</t>
  </si>
  <si>
    <t>Investiciono održavanje cesta i mostova</t>
  </si>
  <si>
    <t>Investiciono održavanje vodenih puteva, morskih i zračnih luka</t>
  </si>
  <si>
    <t>Investiciono održavanje zgrada</t>
  </si>
  <si>
    <t>Ostalo investiciono održavanje</t>
  </si>
  <si>
    <t>UKUPNO BUDŽETSKI KORISNIK (I+II+III+IV+V)</t>
  </si>
  <si>
    <t>Tabela 1: PREGLED UKUPNO ODOBRENOG OPERATIVNOG PLANA PO EKONOMSKIM KATEGORIJAMA</t>
  </si>
  <si>
    <t>Operativni plan</t>
  </si>
  <si>
    <t>IZDACI ZA NABAVKU STALNIH SREDSTAVA (1+..+6)</t>
  </si>
  <si>
    <t>Fond:</t>
  </si>
  <si>
    <t>Projektni kod:</t>
  </si>
  <si>
    <t>R. br.</t>
  </si>
  <si>
    <t>Ukupno raspoređeno na opšte namjene i programe posebne namjene za period januar- februar 2024. godine po Instrukciji MFT BiH o privremenom finansiranju institucija BiH</t>
  </si>
  <si>
    <t>Ukupan operativni plan po mjesecima</t>
  </si>
  <si>
    <t>mart</t>
  </si>
  <si>
    <t>maj</t>
  </si>
  <si>
    <t>juni</t>
  </si>
  <si>
    <t>april</t>
  </si>
  <si>
    <t>juli</t>
  </si>
  <si>
    <t>avgust</t>
  </si>
  <si>
    <t>septembar</t>
  </si>
  <si>
    <t>oktobar</t>
  </si>
  <si>
    <t>novembar</t>
  </si>
  <si>
    <t>decembar</t>
  </si>
  <si>
    <t>6=7+8</t>
  </si>
  <si>
    <t>jan</t>
  </si>
  <si>
    <t>feb</t>
  </si>
  <si>
    <t xml:space="preserve">Budžet 2025                        </t>
  </si>
  <si>
    <t>Odobreno za period januar-decembar 2025. godine</t>
  </si>
  <si>
    <t>Ukupno raspoređeno za period januar-decembar 2025. godine</t>
  </si>
  <si>
    <t>8=9+10+...20</t>
  </si>
  <si>
    <t>10</t>
  </si>
  <si>
    <t>Tabela 4: PREGLED RASPOREDA OPERATIVNOG PLANA PROGRAMA POSEBNE NAMJENE PO MJESECIMA</t>
  </si>
  <si>
    <t>NAZIV PROGRAMA POSEBNE NAMJENE:</t>
  </si>
  <si>
    <t>Operativni plan programa posebne namjene po mjesecima</t>
  </si>
  <si>
    <t xml:space="preserve">Operativni plan programa posebne namjene po mjesecima                                                                                                                                                                   </t>
  </si>
  <si>
    <t>januar</t>
  </si>
  <si>
    <t>februar</t>
  </si>
  <si>
    <t>4=5+...+16</t>
  </si>
  <si>
    <t>Sredstva raspoređena na program posebne namjene za 2025. godinu</t>
  </si>
  <si>
    <t>KI</t>
  </si>
  <si>
    <t>Tab 1a, kolona 15 -tabela1,kolona 15</t>
  </si>
  <si>
    <t>Prestrukturisani budžet 2025/ Budžet 2025 po Odluci VM BiH o preraspodjeli</t>
  </si>
  <si>
    <r>
      <rPr>
        <b/>
        <sz val="18"/>
        <color indexed="10"/>
        <rFont val="Times New Roman"/>
        <family val="1"/>
      </rPr>
      <t xml:space="preserve">Kontrola </t>
    </r>
    <r>
      <rPr>
        <b/>
        <sz val="1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Operativni plan </t>
    </r>
  </si>
  <si>
    <r>
      <rPr>
        <b/>
        <sz val="14"/>
        <color indexed="10"/>
        <rFont val="Times New Roman"/>
        <family val="1"/>
      </rPr>
      <t>Kontrola</t>
    </r>
    <r>
      <rPr>
        <b/>
        <sz val="12"/>
        <rFont val="Times New Roman"/>
        <family val="1"/>
      </rPr>
      <t xml:space="preserve">                  Prestrukturisani budžet 2025/ Budžet 2025 po Odluci VM BiH o preraspodjeli</t>
    </r>
  </si>
  <si>
    <t>Operativni/dinamički plan (excel verziju) šaljete i  e-mailom, te molimo da isto tako u "Subject" stavite  "(Naziv institucije) operativni plan za II kvartal 2025".</t>
  </si>
  <si>
    <t>Prestrukturisani budžet 2017</t>
  </si>
  <si>
    <t>Odobreno u budžetu institucije po Instrukcijama MFT BIH o privremenom finansiranju institucija BiH za period januar-juni 2025.godine</t>
  </si>
  <si>
    <t>5=6+..+x</t>
  </si>
  <si>
    <t>4=5+6</t>
  </si>
  <si>
    <t>6=7+8+9</t>
  </si>
  <si>
    <t>DODATNE UPUTE</t>
  </si>
  <si>
    <t>Naziv institucije i organizacijski kod upisujete u svim tablicama 1-4. U tablici 3 pored naziva institucije i organizacijskog koda upisujete i fond. U tablicama 4 pored naziva institucije, organizacijskog koda i fonda upisujete i projektni kod (7 cifara), odnosno organizacijski kod programa posebne namjene (8 cifara).</t>
  </si>
  <si>
    <t xml:space="preserve">Ukoliko imate programe posebne namjene odobrene u okviru proračuna, molimo da u tablicama 1 i 1a u zaglavlje unesete njihove nazive (umjesto "Program posebne namjene br. 1" itd.) </t>
  </si>
  <si>
    <t>Popunjavate tablicu 3 i potrebne tablice 4, ovisno o broju programa posebnih namjena koji se posebno evidentiraju  i  iskazuju. Također je potrebno da popunite i tablicu 1a  na analitičkim kategorijama.</t>
  </si>
  <si>
    <t>Tablice 1 i 2 se automatski popunjavaju.</t>
  </si>
  <si>
    <t>Prilikom popunjavanja tablica primijetit ćete da su formule za zbirni izračun zaključane, pa molimo da nas kontaktirate ukoliko se pojavi potreba za otključavanjem i modifikovanjem određenih polja.</t>
  </si>
  <si>
    <t>U tablici 4 obavezno upišite naziv programa posebne namjene i popunite posebnu tablicu za svaki od programa.</t>
  </si>
  <si>
    <t>Ovaj dokument sadrži deset tablica 4 (u skladu s potrebama korisnika iz prethodnog dinamičkog plana). Molimo da nas kontaktirate ukoliko su potrebne dodatne tablice 4, te da ih ne dodajete samostalno.</t>
  </si>
  <si>
    <t>Nakon popunjavanja svih tablica, sačuvajte fajl pod nazivom institucije (npr. Predsjedništvo BiH - operativni plan za II kvartal 2025.) i snimite na CD ili neku drugu vrstu eksterne memorije, na kojem ćete napisati isti naziv. Uz papirnu verziju, potpisanog i ovjerenog operativnog plana, molim vas dostavite i CD ili neku drugu vrstu eksterne memorije.</t>
  </si>
  <si>
    <t>U tablicama 1a, 3 i 4</t>
  </si>
  <si>
    <t xml:space="preserve"> - kolonu 4 pod nazivom "Odobreno u proračunu institucije po Instrukcijama MFT BIH o privremenom finansiranju institucija BiH za period siječanj-lipanj 2025.godine" popunite prema prioritetima izvršenja i u skaldu sa Instrukcijama za privremeno financiranje za 2025.godinu</t>
  </si>
  <si>
    <t xml:space="preserve"> -institucije koje u okviru proračuna iskazuju i pozicije tekućih i kapitalnih grantova kod iskazivanja istih trebaju otkriti redove koje se odnose na konta grantova (u tablici 1a , tablici 3 ili tablicama 4) i iskazati iste u odgovarajućim redovima sa nazivima odobrenih grantova shodno Zakonu o proračunu za  fiskalnu 2024. godinu.</t>
  </si>
  <si>
    <t>Kod popunjavanja tablice 1a, potrebno je da korisnik provjeri ispravnost popunjene tablice i usklađenost iste sa tablicom 1, po sintetičkim kontima. Ukoliko je ispravno popunjena tablica 1a i usklađena sa tablicom 1, po sintetičkim kontima, tada će iznosi iskazani u tablici 1a u rasponu ćelija S12:AG36 biti 0 (nula). Ukoliko je iskazan bilo koji drugi broj potrebno je izvršiti korekciju, ovisno o tome koji je sintetički konto ispravno iskazan, pa prema tome izvršiti korekcije ili u tablici 1a ili tablici 1 (ukoliko je greška u tablici 1 tada se vrši korekcija u tablici 3 i tablicama 4, a tablica 1 će se automatski korigovati).</t>
  </si>
  <si>
    <r>
      <t xml:space="preserve">Tablicu 5. dostavljati uz svaki zahtjev za unos namjenskih raspoloživih sredstava tokom fiskalne godine, kao i uz zahtjev za prenos neutrošenih namjenskih sredstava iz tekuće godine u narednu fiskalnu godinu. </t>
    </r>
    <r>
      <rPr>
        <b/>
        <sz val="12"/>
        <rFont val="Times New Roman"/>
        <family val="1"/>
      </rPr>
      <t>U tablici 5 se iskazuju iznosi raspoloživih sredstava sa decimalnim brojevima.</t>
    </r>
  </si>
  <si>
    <t>Tablica 1a: PREGLED UKUPNO ODOBRENOG OPERATIVNOG PLANA PO EKONOMSKIM KATEGORIJAMA</t>
  </si>
  <si>
    <t>Organizacijski kod:</t>
  </si>
  <si>
    <t>Tablica 5: PREGLED RASPOREDA OPERATIVNOG PLANA PROGRAMA POSEBNE NAMJENE PO MJESECIMA</t>
  </si>
  <si>
    <t>Tablica 4: PREGLED RASPOREDA OPERATIVNOG PLANA PROGRAMA POSEBNE NAMJENE PO MJESECIMA</t>
  </si>
  <si>
    <t>Tablica 2: PREGLED RASPOREDA UKUPNOG OPERATIVNOG PLANA  PO EKONOMSKIM KATEGORIJAMA I PO MJESECIMA</t>
  </si>
  <si>
    <t xml:space="preserve"> (OPĆE NAMJENE I  PROGRAMI  POSEBNE NAMJENE)</t>
  </si>
  <si>
    <t>Bruto plaće i naknade</t>
  </si>
  <si>
    <t>Neto plaće</t>
  </si>
  <si>
    <t>Naknada plaće za produženi rad</t>
  </si>
  <si>
    <t>Naknade plaće za bolovanje preko 30  ili 42 dana</t>
  </si>
  <si>
    <t>Naknada plaće za vrijeme bolovanja</t>
  </si>
  <si>
    <t>Naknada plaće za vrijeme godišnjeg odmora</t>
  </si>
  <si>
    <t>Naknada plaće za vrijeme plaćenog odsustva</t>
  </si>
  <si>
    <t>Naknada plaće za državne i vjerske praznike</t>
  </si>
  <si>
    <t>Naknada plaće za noćni rad i dežurstvo</t>
  </si>
  <si>
    <t>Porez na plaće</t>
  </si>
  <si>
    <t>Naknade za prijevoz sa posla i na posao</t>
  </si>
  <si>
    <t>Naknade za rad u povjerenstavama</t>
  </si>
  <si>
    <t>Troškovi prijevoza u zemlji javnim sredstvima</t>
  </si>
  <si>
    <t>Troškovi prijevoza u zemlji službenim sredstvima</t>
  </si>
  <si>
    <t>Putovanje, osobna vozila u zemlji</t>
  </si>
  <si>
    <t>Troškovi prijevoza u inozemstvu javnim sredstvima</t>
  </si>
  <si>
    <t>Troškovi prijevoza u inozemstvu službenim sredstvima</t>
  </si>
  <si>
    <t>Putovanje, osobna vozila u inozemstvu</t>
  </si>
  <si>
    <t>Troškovi smještaja za sl. putovanja u inozemstvu</t>
  </si>
  <si>
    <t>Troškovi dnevnica u inozemstvu</t>
  </si>
  <si>
    <t>Putarina u inozemstvu</t>
  </si>
  <si>
    <t>Ostali putni troškovi u inozemstvu</t>
  </si>
  <si>
    <t>Nabava materijala</t>
  </si>
  <si>
    <t>Izdaci za usluge prijevoza i goriva</t>
  </si>
  <si>
    <t>Prijevoz robe (vazdušni, cestovni, željeznički)</t>
  </si>
  <si>
    <t>Prijevozne usluge</t>
  </si>
  <si>
    <t>Unajmljivanje imovine i opreme</t>
  </si>
  <si>
    <t>Unajmljivanje prostora ili zgrada</t>
  </si>
  <si>
    <t>Unajmljivanje stanova</t>
  </si>
  <si>
    <t>Unajmljivanje skladisnog prostora</t>
  </si>
  <si>
    <t>Unajmljivanje parking prostora</t>
  </si>
  <si>
    <t>Unajmljivanje zemljišta</t>
  </si>
  <si>
    <t>Unajmljivanje opreme</t>
  </si>
  <si>
    <t>Unajmljivanje vozila</t>
  </si>
  <si>
    <t>Unajmljivanje tornjeva, releja i antenskih stubova</t>
  </si>
  <si>
    <t>Unajmljivanje vodova i digitalnih kanala</t>
  </si>
  <si>
    <t>Unajmljivanje stalnih sredstava u obliku prava</t>
  </si>
  <si>
    <t>Osiguranje obveza</t>
  </si>
  <si>
    <t>Usluge javnog informiranja i odnosa sa javnošću</t>
  </si>
  <si>
    <t>Izdaci za rad povjerenstava</t>
  </si>
  <si>
    <t>Izdaci za porez na dohodak za rad povjerenstava</t>
  </si>
  <si>
    <t>Doprinosi za rad povjerenstava</t>
  </si>
  <si>
    <t>Posebna naknada za zaštitu od prirodnih i dr nesreća za rad povjerenstava</t>
  </si>
  <si>
    <t>Usluge po nalogu Tužiteljstva</t>
  </si>
  <si>
    <t>Troškovi svjedoka (dnevnice, prijevoz, smještaj)</t>
  </si>
  <si>
    <t>Izdaci za poreze na dohodak po osnovu ugovora o privremenim i povremenim poslovima</t>
  </si>
  <si>
    <t>Grantovi pojedincima iz tekuće pričuve</t>
  </si>
  <si>
    <t>Grantovi iz tekuće pričuve</t>
  </si>
  <si>
    <t>Transferi u inozemstvo</t>
  </si>
  <si>
    <t>Transferi za sufinanciranje u IPA fondovima</t>
  </si>
  <si>
    <t>Ostali transferi u inozemstvo</t>
  </si>
  <si>
    <t>Kapitalni grantovi drugim razinama vlasti</t>
  </si>
  <si>
    <t xml:space="preserve">UKUPNO PRORAČUNSKI KORISNIK </t>
  </si>
  <si>
    <t>Rukovoditelj</t>
  </si>
  <si>
    <t>UKUPNO PRORAČUNSKI KORISNIK (I+II+III+IV+V)</t>
  </si>
  <si>
    <t>Rekonstrukcija i investicIjsko održavanje</t>
  </si>
  <si>
    <t>IZDACI ZA NABAVU STALNIH SREDSTAVA(1+..+6)</t>
  </si>
  <si>
    <t>Nabava zemljišta, šuma i višegodišnjih zasada</t>
  </si>
  <si>
    <t>Nabava građevina</t>
  </si>
  <si>
    <t>Nabava opreme</t>
  </si>
  <si>
    <t>Nabava ostalih stalnih sredstava</t>
  </si>
  <si>
    <t>Nabava stalnih sredstava u obliku prava</t>
  </si>
  <si>
    <t>Izdaci za inozemnne kamate</t>
  </si>
  <si>
    <t>IZDACI ZA INOZEMNE KAMATE</t>
  </si>
  <si>
    <t>Transferi drugim razinama vlasti</t>
  </si>
  <si>
    <t>UKUPNO PRORAČUNSKI KORISNIK</t>
  </si>
  <si>
    <t>Odobreno u proračunu institucije po Instrukcijama MFT BIH o privremenom financiranju institucija BiH za razdoblje siječanj-lipanj 2025.godine</t>
  </si>
  <si>
    <t xml:space="preserve">Ukupno raspoređeno na opće namjene i programe posebne namjene  za period siječanj-lipanj 2025. godine po Instrukcijama MFT BiH o privremenom financiranju institucija BiH </t>
  </si>
  <si>
    <t>Opće namjene</t>
  </si>
  <si>
    <r>
      <rPr>
        <b/>
        <sz val="9"/>
        <color indexed="10"/>
        <rFont val="Times New Roman"/>
        <family val="1"/>
      </rPr>
      <t>Kontrola</t>
    </r>
    <r>
      <rPr>
        <b/>
        <sz val="9"/>
        <rFont val="Times New Roman"/>
        <family val="1"/>
      </rPr>
      <t xml:space="preserve">                 Odobreno u proračunuu institucije po Instrukcijama MFT BIH o privremenom financiranju institucija BiH za razdoblje siječanj-lipanj 2025.godine</t>
    </r>
  </si>
  <si>
    <r>
      <rPr>
        <b/>
        <sz val="14"/>
        <color indexed="10"/>
        <rFont val="Times New Roman"/>
        <family val="1"/>
      </rPr>
      <t xml:space="preserve">Kontrola       </t>
    </r>
    <r>
      <rPr>
        <b/>
        <sz val="10"/>
        <rFont val="Times New Roman"/>
        <family val="1"/>
      </rPr>
      <t>Ukupno raspoređeno na opće namjene i programe posebne namjene  za razdoblje siječanj-lipanj 2025.godine</t>
    </r>
  </si>
  <si>
    <r>
      <t xml:space="preserve"> </t>
    </r>
    <r>
      <rPr>
        <b/>
        <sz val="14"/>
        <color indexed="10"/>
        <rFont val="Times New Roman"/>
        <family val="1"/>
      </rPr>
      <t xml:space="preserve">Kontrola </t>
    </r>
    <r>
      <rPr>
        <b/>
        <sz val="14"/>
        <rFont val="Times New Roman"/>
        <family val="1"/>
      </rPr>
      <t xml:space="preserve">   </t>
    </r>
    <r>
      <rPr>
        <b/>
        <sz val="12"/>
        <rFont val="Times New Roman"/>
        <family val="1"/>
      </rPr>
      <t>Opće namjene</t>
    </r>
  </si>
  <si>
    <t>Ukupno raspoređeno na opće namjene i programe posebne namjene za razdoblje siječanj-ožujak 2025. godine po Instrukciji MFT BiH o privremenom financiranju institucija BiH</t>
  </si>
  <si>
    <t>Ukupno raspoređeno za razdoblje travanj-lipanj 2025. godine</t>
  </si>
  <si>
    <t>travanj</t>
  </si>
  <si>
    <t>svibanj</t>
  </si>
  <si>
    <t>lipanj</t>
  </si>
  <si>
    <t xml:space="preserve">Ukupno raspoređeno na opće namjene i programe posebne namjene  za razdoblje siječanj-lipanj 2025. godine po Instrukcijama MFT BiH o privremenom financiranju institucija BiH </t>
  </si>
  <si>
    <t>Ukupno raspoređeno na opće namjene za razdoblje siječanj-ožujak 2025. godine po Instrukciji MFT BiH o privremenom financiranju institucija BiH</t>
  </si>
  <si>
    <t>Tablica 3: PREGLED RASPOREDA OPERATIVNOG PLANA BUDŽETSKOG KORISNIKA ZA OPĆE NAMJENE (ISKLJUČUJUĆI PROGRAME POSEBNE NAMJENE)</t>
  </si>
  <si>
    <t>Ukupno raspoređeno na programe posebne namjene za razdoblje siječanj-ožujak 2025. godine po Instrukciji MFT BiH o privremenom financiranju institucija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</si>
</sst>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_ ;[Red]\-0.00\ "/>
    <numFmt numFmtId="166" formatCode="#,##0.00_ ;[Red]\-#,##0.00\ "/>
  </numFmts>
  <fonts count="6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b/>
      <sz val="14"/>
      <name val="Times New Roman"/>
      <family val="1"/>
    </font>
    <font>
      <sz val="14"/>
      <name val="Arial"/>
      <family val="2"/>
      <charset val="238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8"/>
      <color rgb="FFFF000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4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4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9"/>
      <name val="Times New Roman"/>
      <family val="1"/>
      <charset val="238"/>
    </font>
    <font>
      <sz val="14"/>
      <name val="Times New Roman"/>
      <family val="1"/>
      <charset val="238"/>
    </font>
    <font>
      <u/>
      <sz val="10"/>
      <name val="Arial"/>
      <family val="2"/>
      <charset val="238"/>
    </font>
    <font>
      <sz val="18"/>
      <name val="Arial"/>
      <family val="2"/>
      <charset val="238"/>
    </font>
    <font>
      <b/>
      <sz val="14"/>
      <name val="Times New Roman"/>
      <family val="1"/>
      <charset val="238"/>
    </font>
    <font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u/>
      <sz val="16"/>
      <name val="Times New Roman"/>
      <family val="1"/>
      <charset val="238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16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b/>
      <sz val="18"/>
      <name val="Times New Roman"/>
      <family val="1"/>
      <charset val="238"/>
    </font>
    <font>
      <sz val="18"/>
      <color theme="0"/>
      <name val="Calibri"/>
      <family val="2"/>
      <charset val="238"/>
      <scheme val="minor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theme="0"/>
      <name val="Calibri"/>
      <family val="2"/>
      <charset val="238"/>
      <scheme val="minor"/>
    </font>
    <font>
      <sz val="18"/>
      <color theme="0"/>
      <name val="Arial"/>
      <family val="2"/>
      <charset val="238"/>
    </font>
    <font>
      <sz val="18"/>
      <color theme="0"/>
      <name val="Times New Roman"/>
      <family val="1"/>
      <charset val="238"/>
    </font>
    <font>
      <sz val="16"/>
      <color theme="0"/>
      <name val="Times New Roman"/>
      <family val="1"/>
      <charset val="238"/>
    </font>
    <font>
      <sz val="18"/>
      <name val="Times New Roman"/>
      <family val="1"/>
      <charset val="238"/>
    </font>
    <font>
      <u/>
      <sz val="16"/>
      <name val="Arial"/>
      <family val="2"/>
      <charset val="238"/>
    </font>
    <font>
      <b/>
      <sz val="9"/>
      <name val="Times New Roman"/>
      <family val="1"/>
    </font>
    <font>
      <b/>
      <u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22"/>
      <name val="Times New Roman"/>
      <family val="1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sz val="28"/>
      <name val="Times New Roman"/>
      <family val="1"/>
    </font>
    <font>
      <b/>
      <sz val="9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0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6" fillId="0" borderId="0" xfId="1" applyNumberFormat="1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4" fontId="5" fillId="3" borderId="0" xfId="1" applyNumberFormat="1" applyFont="1" applyFill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6" fillId="0" borderId="0" xfId="1" applyFont="1" applyBorder="1" applyAlignment="1" applyProtection="1">
      <alignment horizontal="left" wrapText="1"/>
      <protection locked="0"/>
    </xf>
    <xf numFmtId="4" fontId="5" fillId="4" borderId="4" xfId="1" applyNumberFormat="1" applyFont="1" applyFill="1" applyBorder="1" applyAlignment="1" applyProtection="1">
      <alignment horizontal="right"/>
      <protection locked="0"/>
    </xf>
    <xf numFmtId="4" fontId="6" fillId="0" borderId="0" xfId="1" applyNumberFormat="1" applyFont="1" applyBorder="1" applyAlignment="1" applyProtection="1">
      <alignment horizontal="left" wrapText="1"/>
      <protection locked="0"/>
    </xf>
    <xf numFmtId="0" fontId="8" fillId="4" borderId="0" xfId="1" applyFont="1" applyFill="1" applyProtection="1">
      <protection locked="0"/>
    </xf>
    <xf numFmtId="0" fontId="8" fillId="4" borderId="0" xfId="1" applyFont="1" applyFill="1" applyAlignment="1" applyProtection="1">
      <alignment wrapText="1"/>
      <protection locked="0"/>
    </xf>
    <xf numFmtId="0" fontId="5" fillId="4" borderId="0" xfId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4" borderId="0" xfId="1" applyFont="1" applyFill="1" applyBorder="1" applyProtection="1">
      <protection locked="0"/>
    </xf>
    <xf numFmtId="4" fontId="8" fillId="4" borderId="0" xfId="1" applyNumberFormat="1" applyFont="1" applyFill="1" applyProtection="1">
      <protection locked="0"/>
    </xf>
    <xf numFmtId="4" fontId="5" fillId="4" borderId="0" xfId="1" applyNumberFormat="1" applyFont="1" applyFill="1" applyBorder="1" applyAlignment="1" applyProtection="1">
      <alignment wrapText="1"/>
      <protection locked="0"/>
    </xf>
    <xf numFmtId="4" fontId="0" fillId="0" borderId="0" xfId="0" applyNumberFormat="1" applyBorder="1" applyProtection="1">
      <protection locked="0"/>
    </xf>
    <xf numFmtId="4" fontId="8" fillId="4" borderId="0" xfId="1" applyNumberFormat="1" applyFont="1" applyFill="1" applyBorder="1" applyProtection="1">
      <protection locked="0"/>
    </xf>
    <xf numFmtId="0" fontId="5" fillId="4" borderId="0" xfId="1" applyFont="1" applyFill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wrapText="1"/>
      <protection locked="0"/>
    </xf>
    <xf numFmtId="0" fontId="6" fillId="4" borderId="0" xfId="1" applyFont="1" applyFill="1" applyAlignment="1" applyProtection="1">
      <alignment wrapText="1"/>
      <protection locked="0"/>
    </xf>
    <xf numFmtId="4" fontId="6" fillId="4" borderId="0" xfId="1" applyNumberFormat="1" applyFont="1" applyFill="1" applyBorder="1" applyAlignment="1" applyProtection="1">
      <alignment wrapText="1"/>
      <protection locked="0"/>
    </xf>
    <xf numFmtId="4" fontId="6" fillId="4" borderId="0" xfId="1" applyNumberFormat="1" applyFont="1" applyFill="1" applyAlignment="1" applyProtection="1">
      <alignment wrapText="1"/>
      <protection locked="0"/>
    </xf>
    <xf numFmtId="0" fontId="6" fillId="3" borderId="0" xfId="1" applyFont="1" applyFill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0" fontId="6" fillId="3" borderId="0" xfId="1" applyFont="1" applyFill="1" applyBorder="1" applyAlignment="1" applyProtection="1">
      <alignment wrapText="1"/>
      <protection locked="0"/>
    </xf>
    <xf numFmtId="4" fontId="0" fillId="3" borderId="0" xfId="0" applyNumberFormat="1" applyFill="1" applyProtection="1">
      <protection locked="0"/>
    </xf>
    <xf numFmtId="4" fontId="6" fillId="3" borderId="0" xfId="1" applyNumberFormat="1" applyFont="1" applyFill="1" applyAlignment="1" applyProtection="1">
      <alignment wrapText="1"/>
      <protection locked="0"/>
    </xf>
    <xf numFmtId="4" fontId="6" fillId="3" borderId="0" xfId="1" applyNumberFormat="1" applyFont="1" applyFill="1" applyBorder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9" fillId="4" borderId="0" xfId="1" applyFont="1" applyFill="1" applyBorder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right"/>
    </xf>
    <xf numFmtId="3" fontId="3" fillId="0" borderId="16" xfId="1" applyNumberFormat="1" applyFont="1" applyFill="1" applyBorder="1" applyAlignment="1" applyProtection="1">
      <alignment horizontal="right"/>
    </xf>
    <xf numFmtId="0" fontId="18" fillId="0" borderId="17" xfId="0" applyFont="1" applyBorder="1" applyProtection="1">
      <protection locked="0"/>
    </xf>
    <xf numFmtId="4" fontId="11" fillId="0" borderId="18" xfId="1" applyNumberFormat="1" applyFont="1" applyFill="1" applyBorder="1" applyAlignment="1" applyProtection="1">
      <alignment horizontal="right"/>
    </xf>
    <xf numFmtId="0" fontId="5" fillId="0" borderId="19" xfId="1" applyFont="1" applyFill="1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164" fontId="8" fillId="0" borderId="19" xfId="1" applyNumberFormat="1" applyFont="1" applyFill="1" applyBorder="1" applyAlignment="1" applyProtection="1">
      <alignment horizontal="center"/>
      <protection locked="0"/>
    </xf>
    <xf numFmtId="0" fontId="19" fillId="0" borderId="19" xfId="1" applyFont="1" applyFill="1" applyBorder="1" applyAlignment="1" applyProtection="1">
      <alignment wrapText="1"/>
      <protection locked="0"/>
    </xf>
    <xf numFmtId="0" fontId="20" fillId="0" borderId="20" xfId="1" applyFont="1" applyFill="1" applyBorder="1" applyAlignment="1" applyProtection="1">
      <alignment horizontal="center"/>
      <protection locked="0"/>
    </xf>
    <xf numFmtId="3" fontId="21" fillId="0" borderId="15" xfId="1" applyNumberFormat="1" applyFont="1" applyFill="1" applyBorder="1" applyAlignment="1" applyProtection="1">
      <alignment horizontal="right"/>
    </xf>
    <xf numFmtId="3" fontId="21" fillId="0" borderId="15" xfId="1" applyNumberFormat="1" applyFont="1" applyFill="1" applyBorder="1" applyAlignment="1" applyProtection="1">
      <alignment horizontal="right"/>
      <protection locked="0"/>
    </xf>
    <xf numFmtId="3" fontId="21" fillId="0" borderId="16" xfId="1" applyNumberFormat="1" applyFont="1" applyFill="1" applyBorder="1" applyAlignment="1" applyProtection="1">
      <alignment horizontal="right"/>
      <protection locked="0"/>
    </xf>
    <xf numFmtId="0" fontId="8" fillId="0" borderId="19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right"/>
      <protection locked="0"/>
    </xf>
    <xf numFmtId="2" fontId="8" fillId="0" borderId="19" xfId="1" applyNumberFormat="1" applyFont="1" applyFill="1" applyBorder="1" applyAlignment="1" applyProtection="1">
      <alignment horizontal="center"/>
      <protection locked="0"/>
    </xf>
    <xf numFmtId="4" fontId="11" fillId="0" borderId="21" xfId="1" applyNumberFormat="1" applyFont="1" applyFill="1" applyBorder="1" applyAlignment="1" applyProtection="1">
      <alignment horizontal="right"/>
    </xf>
    <xf numFmtId="4" fontId="11" fillId="0" borderId="6" xfId="1" applyNumberFormat="1" applyFont="1" applyFill="1" applyBorder="1" applyAlignment="1" applyProtection="1">
      <alignment horizontal="right"/>
    </xf>
    <xf numFmtId="0" fontId="20" fillId="0" borderId="20" xfId="1" applyNumberFormat="1" applyFont="1" applyFill="1" applyBorder="1" applyAlignment="1" applyProtection="1">
      <alignment horizontal="center"/>
      <protection locked="0"/>
    </xf>
    <xf numFmtId="4" fontId="11" fillId="0" borderId="24" xfId="1" applyNumberFormat="1" applyFont="1" applyFill="1" applyBorder="1" applyAlignment="1" applyProtection="1">
      <alignment horizontal="right"/>
    </xf>
    <xf numFmtId="4" fontId="11" fillId="0" borderId="20" xfId="1" applyNumberFormat="1" applyFont="1" applyFill="1" applyBorder="1" applyAlignment="1" applyProtection="1">
      <alignment horizontal="right"/>
    </xf>
    <xf numFmtId="4" fontId="22" fillId="0" borderId="0" xfId="1" applyNumberFormat="1" applyFont="1" applyBorder="1" applyAlignment="1" applyProtection="1">
      <protection locked="0"/>
    </xf>
    <xf numFmtId="4" fontId="2" fillId="0" borderId="0" xfId="1" applyNumberFormat="1" applyFont="1" applyBorder="1" applyAlignment="1" applyProtection="1">
      <alignment horizontal="center" wrapText="1"/>
      <protection locked="0"/>
    </xf>
    <xf numFmtId="4" fontId="2" fillId="0" borderId="0" xfId="1" applyNumberFormat="1" applyFont="1" applyBorder="1" applyAlignment="1" applyProtection="1">
      <alignment horizontal="left" wrapText="1"/>
      <protection locked="0"/>
    </xf>
    <xf numFmtId="4" fontId="24" fillId="0" borderId="0" xfId="1" applyNumberFormat="1" applyFont="1" applyBorder="1" applyProtection="1">
      <protection locked="0"/>
    </xf>
    <xf numFmtId="4" fontId="4" fillId="0" borderId="0" xfId="1" applyNumberFormat="1" applyBorder="1" applyProtection="1">
      <protection locked="0"/>
    </xf>
    <xf numFmtId="4" fontId="2" fillId="0" borderId="0" xfId="1" applyNumberFormat="1" applyFont="1" applyBorder="1" applyAlignment="1" applyProtection="1">
      <alignment horizontal="center"/>
      <protection locked="0"/>
    </xf>
    <xf numFmtId="4" fontId="23" fillId="0" borderId="0" xfId="1" applyNumberFormat="1" applyFont="1" applyBorder="1" applyAlignment="1" applyProtection="1">
      <alignment horizontal="center"/>
      <protection locked="0"/>
    </xf>
    <xf numFmtId="0" fontId="8" fillId="0" borderId="25" xfId="1" applyNumberFormat="1" applyFont="1" applyFill="1" applyBorder="1" applyAlignment="1" applyProtection="1">
      <alignment horizontal="center"/>
      <protection locked="0"/>
    </xf>
    <xf numFmtId="0" fontId="19" fillId="0" borderId="26" xfId="1" applyFont="1" applyFill="1" applyBorder="1" applyAlignment="1" applyProtection="1">
      <alignment wrapText="1"/>
      <protection locked="0"/>
    </xf>
    <xf numFmtId="0" fontId="20" fillId="0" borderId="27" xfId="1" applyNumberFormat="1" applyFont="1" applyFill="1" applyBorder="1" applyAlignment="1" applyProtection="1">
      <alignment horizontal="center"/>
      <protection locked="0"/>
    </xf>
    <xf numFmtId="3" fontId="3" fillId="0" borderId="28" xfId="1" applyNumberFormat="1" applyFont="1" applyFill="1" applyBorder="1" applyAlignment="1" applyProtection="1">
      <alignment horizontal="right"/>
      <protection locked="0"/>
    </xf>
    <xf numFmtId="3" fontId="21" fillId="0" borderId="28" xfId="1" applyNumberFormat="1" applyFont="1" applyFill="1" applyBorder="1" applyAlignment="1" applyProtection="1">
      <alignment horizontal="right"/>
      <protection locked="0"/>
    </xf>
    <xf numFmtId="3" fontId="21" fillId="0" borderId="29" xfId="1" applyNumberFormat="1" applyFont="1" applyFill="1" applyBorder="1" applyAlignment="1" applyProtection="1">
      <alignment horizontal="right"/>
      <protection locked="0"/>
    </xf>
    <xf numFmtId="2" fontId="8" fillId="0" borderId="25" xfId="1" applyNumberFormat="1" applyFont="1" applyFill="1" applyBorder="1" applyAlignment="1" applyProtection="1">
      <alignment horizontal="center"/>
      <protection locked="0"/>
    </xf>
    <xf numFmtId="2" fontId="8" fillId="0" borderId="30" xfId="1" applyNumberFormat="1" applyFont="1" applyFill="1" applyBorder="1" applyAlignment="1" applyProtection="1">
      <alignment horizontal="center"/>
      <protection locked="0"/>
    </xf>
    <xf numFmtId="0" fontId="5" fillId="0" borderId="31" xfId="1" applyNumberFormat="1" applyFont="1" applyFill="1" applyBorder="1" applyAlignment="1" applyProtection="1">
      <alignment horizontal="center"/>
      <protection locked="0"/>
    </xf>
    <xf numFmtId="0" fontId="5" fillId="0" borderId="32" xfId="1" applyFont="1" applyFill="1" applyBorder="1" applyAlignment="1" applyProtection="1">
      <alignment wrapText="1"/>
      <protection locked="0"/>
    </xf>
    <xf numFmtId="0" fontId="11" fillId="0" borderId="33" xfId="1" applyNumberFormat="1" applyFont="1" applyFill="1" applyBorder="1" applyAlignment="1" applyProtection="1">
      <alignment horizontal="center"/>
      <protection locked="0"/>
    </xf>
    <xf numFmtId="3" fontId="3" fillId="0" borderId="22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0" fontId="5" fillId="0" borderId="26" xfId="1" applyNumberFormat="1" applyFont="1" applyFill="1" applyBorder="1" applyAlignment="1" applyProtection="1">
      <alignment horizontal="center"/>
      <protection locked="0"/>
    </xf>
    <xf numFmtId="0" fontId="11" fillId="0" borderId="35" xfId="1" applyNumberFormat="1" applyFont="1" applyFill="1" applyBorder="1" applyAlignment="1" applyProtection="1">
      <alignment horizontal="center"/>
      <protection locked="0"/>
    </xf>
    <xf numFmtId="0" fontId="8" fillId="0" borderId="26" xfId="1" applyNumberFormat="1" applyFont="1" applyFill="1" applyBorder="1" applyAlignment="1" applyProtection="1">
      <alignment horizontal="center"/>
      <protection locked="0"/>
    </xf>
    <xf numFmtId="0" fontId="8" fillId="0" borderId="26" xfId="1" applyFont="1" applyFill="1" applyBorder="1" applyAlignment="1" applyProtection="1">
      <alignment wrapText="1"/>
      <protection locked="0"/>
    </xf>
    <xf numFmtId="3" fontId="3" fillId="0" borderId="22" xfId="1" applyNumberFormat="1" applyFont="1" applyFill="1" applyBorder="1" applyAlignment="1" applyProtection="1">
      <alignment horizontal="right"/>
      <protection locked="0"/>
    </xf>
    <xf numFmtId="0" fontId="5" fillId="0" borderId="26" xfId="1" applyFont="1" applyFill="1" applyBorder="1" applyAlignment="1" applyProtection="1">
      <alignment wrapText="1"/>
      <protection locked="0"/>
    </xf>
    <xf numFmtId="0" fontId="11" fillId="0" borderId="27" xfId="1" applyNumberFormat="1" applyFont="1" applyFill="1" applyBorder="1" applyAlignment="1" applyProtection="1">
      <alignment horizontal="center"/>
      <protection locked="0"/>
    </xf>
    <xf numFmtId="3" fontId="21" fillId="0" borderId="20" xfId="1" applyNumberFormat="1" applyFont="1" applyFill="1" applyBorder="1" applyAlignment="1" applyProtection="1">
      <alignment horizontal="right"/>
      <protection locked="0"/>
    </xf>
    <xf numFmtId="0" fontId="8" fillId="0" borderId="32" xfId="1" applyNumberFormat="1" applyFont="1" applyFill="1" applyBorder="1" applyAlignment="1" applyProtection="1">
      <alignment horizontal="center"/>
      <protection locked="0"/>
    </xf>
    <xf numFmtId="0" fontId="19" fillId="0" borderId="32" xfId="1" applyFont="1" applyFill="1" applyBorder="1" applyAlignment="1" applyProtection="1">
      <alignment wrapText="1"/>
      <protection locked="0"/>
    </xf>
    <xf numFmtId="0" fontId="20" fillId="0" borderId="33" xfId="1" applyNumberFormat="1" applyFont="1" applyFill="1" applyBorder="1" applyAlignment="1" applyProtection="1">
      <alignment horizontal="center"/>
      <protection locked="0"/>
    </xf>
    <xf numFmtId="3" fontId="21" fillId="0" borderId="22" xfId="1" applyNumberFormat="1" applyFont="1" applyFill="1" applyBorder="1" applyAlignment="1" applyProtection="1">
      <alignment horizontal="right"/>
      <protection locked="0"/>
    </xf>
    <xf numFmtId="3" fontId="21" fillId="0" borderId="34" xfId="1" applyNumberFormat="1" applyFont="1" applyFill="1" applyBorder="1" applyAlignment="1" applyProtection="1">
      <alignment horizontal="right"/>
      <protection locked="0"/>
    </xf>
    <xf numFmtId="0" fontId="5" fillId="0" borderId="36" xfId="1" applyNumberFormat="1" applyFont="1" applyFill="1" applyBorder="1" applyAlignment="1" applyProtection="1">
      <alignment horizontal="center"/>
      <protection locked="0"/>
    </xf>
    <xf numFmtId="0" fontId="5" fillId="0" borderId="36" xfId="1" applyFont="1" applyFill="1" applyBorder="1" applyAlignment="1" applyProtection="1">
      <alignment wrapText="1"/>
      <protection locked="0"/>
    </xf>
    <xf numFmtId="0" fontId="11" fillId="0" borderId="37" xfId="1" applyNumberFormat="1" applyFont="1" applyFill="1" applyBorder="1" applyAlignment="1" applyProtection="1">
      <alignment horizontal="center"/>
      <protection locked="0"/>
    </xf>
    <xf numFmtId="3" fontId="3" fillId="0" borderId="23" xfId="1" applyNumberFormat="1" applyFont="1" applyFill="1" applyBorder="1" applyAlignment="1" applyProtection="1">
      <alignment horizontal="right"/>
    </xf>
    <xf numFmtId="0" fontId="8" fillId="0" borderId="38" xfId="1" applyNumberFormat="1" applyFont="1" applyFill="1" applyBorder="1" applyAlignment="1" applyProtection="1">
      <alignment horizontal="center"/>
      <protection locked="0"/>
    </xf>
    <xf numFmtId="0" fontId="19" fillId="0" borderId="38" xfId="1" applyFont="1" applyFill="1" applyBorder="1" applyAlignment="1" applyProtection="1">
      <alignment wrapText="1"/>
      <protection locked="0"/>
    </xf>
    <xf numFmtId="0" fontId="20" fillId="0" borderId="35" xfId="1" applyNumberFormat="1" applyFont="1" applyFill="1" applyBorder="1" applyAlignment="1" applyProtection="1">
      <alignment horizontal="center"/>
      <protection locked="0"/>
    </xf>
    <xf numFmtId="3" fontId="21" fillId="0" borderId="39" xfId="1" applyNumberFormat="1" applyFont="1" applyFill="1" applyBorder="1" applyAlignment="1" applyProtection="1">
      <alignment horizontal="right"/>
      <protection locked="0"/>
    </xf>
    <xf numFmtId="3" fontId="21" fillId="0" borderId="40" xfId="1" applyNumberFormat="1" applyFont="1" applyFill="1" applyBorder="1" applyAlignment="1" applyProtection="1">
      <alignment horizontal="right"/>
      <protection locked="0"/>
    </xf>
    <xf numFmtId="3" fontId="21" fillId="0" borderId="41" xfId="1" applyNumberFormat="1" applyFont="1" applyFill="1" applyBorder="1" applyAlignment="1" applyProtection="1">
      <alignment horizontal="right"/>
      <protection locked="0"/>
    </xf>
    <xf numFmtId="0" fontId="19" fillId="0" borderId="26" xfId="2" applyFont="1" applyFill="1" applyBorder="1" applyAlignment="1" applyProtection="1">
      <alignment wrapText="1"/>
      <protection locked="0"/>
    </xf>
    <xf numFmtId="3" fontId="3" fillId="0" borderId="29" xfId="1" applyNumberFormat="1" applyFont="1" applyFill="1" applyBorder="1" applyAlignment="1" applyProtection="1">
      <alignment horizontal="right"/>
      <protection locked="0"/>
    </xf>
    <xf numFmtId="0" fontId="5" fillId="0" borderId="43" xfId="1" applyNumberFormat="1" applyFont="1" applyFill="1" applyBorder="1" applyAlignment="1" applyProtection="1">
      <alignment horizontal="center"/>
      <protection locked="0"/>
    </xf>
    <xf numFmtId="0" fontId="20" fillId="0" borderId="45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3" fontId="11" fillId="0" borderId="33" xfId="1" applyNumberFormat="1" applyFont="1" applyFill="1" applyBorder="1" applyAlignment="1" applyProtection="1">
      <alignment horizontal="center"/>
      <protection locked="0"/>
    </xf>
    <xf numFmtId="0" fontId="4" fillId="0" borderId="0" xfId="1" applyBorder="1" applyProtection="1">
      <protection locked="0"/>
    </xf>
    <xf numFmtId="0" fontId="2" fillId="0" borderId="0" xfId="1" applyNumberFormat="1" applyFont="1" applyBorder="1" applyAlignment="1" applyProtection="1">
      <alignment horizontal="center" wrapText="1"/>
      <protection locked="0"/>
    </xf>
    <xf numFmtId="0" fontId="22" fillId="0" borderId="0" xfId="1" applyFont="1" applyBorder="1" applyAlignment="1" applyProtection="1">
      <protection locked="0"/>
    </xf>
    <xf numFmtId="3" fontId="2" fillId="0" borderId="0" xfId="1" applyNumberFormat="1" applyFont="1" applyBorder="1" applyAlignment="1" applyProtection="1">
      <alignment horizontal="center" wrapText="1"/>
      <protection locked="0"/>
    </xf>
    <xf numFmtId="0" fontId="22" fillId="0" borderId="4" xfId="1" applyFont="1" applyBorder="1" applyAlignment="1" applyProtection="1">
      <protection locked="0"/>
    </xf>
    <xf numFmtId="0" fontId="23" fillId="0" borderId="0" xfId="1" applyFont="1" applyBorder="1" applyProtection="1"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0" fontId="24" fillId="0" borderId="0" xfId="1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3" fillId="0" borderId="0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5" fillId="4" borderId="0" xfId="1" applyFont="1" applyFill="1" applyAlignment="1" applyProtection="1">
      <alignment horizontal="left" wrapText="1"/>
      <protection locked="0"/>
    </xf>
    <xf numFmtId="49" fontId="5" fillId="4" borderId="4" xfId="1" applyNumberFormat="1" applyFont="1" applyFill="1" applyBorder="1" applyAlignment="1" applyProtection="1">
      <alignment horizontal="right"/>
      <protection locked="0"/>
    </xf>
    <xf numFmtId="49" fontId="5" fillId="4" borderId="0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5" fillId="0" borderId="13" xfId="1" applyFont="1" applyFill="1" applyBorder="1" applyAlignment="1" applyProtection="1">
      <protection locked="0"/>
    </xf>
    <xf numFmtId="0" fontId="5" fillId="0" borderId="14" xfId="1" applyNumberFormat="1" applyFont="1" applyFill="1" applyBorder="1" applyAlignment="1" applyProtection="1">
      <alignment horizontal="center"/>
      <protection locked="0"/>
    </xf>
    <xf numFmtId="3" fontId="26" fillId="0" borderId="15" xfId="1" applyNumberFormat="1" applyFont="1" applyFill="1" applyBorder="1" applyAlignment="1" applyProtection="1">
      <alignment horizontal="right"/>
    </xf>
    <xf numFmtId="165" fontId="0" fillId="5" borderId="0" xfId="0" applyNumberFormat="1" applyFill="1" applyProtection="1">
      <protection locked="0"/>
    </xf>
    <xf numFmtId="3" fontId="0" fillId="5" borderId="0" xfId="0" applyNumberFormat="1" applyFill="1" applyProtection="1">
      <protection locked="0"/>
    </xf>
    <xf numFmtId="0" fontId="8" fillId="0" borderId="19" xfId="1" applyFont="1" applyFill="1" applyBorder="1" applyAlignment="1" applyProtection="1">
      <alignment horizontal="center"/>
      <protection locked="0"/>
    </xf>
    <xf numFmtId="0" fontId="8" fillId="0" borderId="19" xfId="1" applyFont="1" applyFill="1" applyBorder="1" applyAlignment="1" applyProtection="1">
      <protection locked="0"/>
    </xf>
    <xf numFmtId="0" fontId="8" fillId="0" borderId="20" xfId="1" applyFont="1" applyFill="1" applyBorder="1" applyAlignment="1" applyProtection="1">
      <alignment horizontal="center"/>
      <protection locked="0"/>
    </xf>
    <xf numFmtId="3" fontId="23" fillId="0" borderId="15" xfId="1" applyNumberFormat="1" applyFont="1" applyFill="1" applyBorder="1" applyAlignment="1" applyProtection="1">
      <alignment horizontal="right"/>
    </xf>
    <xf numFmtId="3" fontId="23" fillId="0" borderId="16" xfId="1" applyNumberFormat="1" applyFont="1" applyFill="1" applyBorder="1" applyAlignment="1" applyProtection="1">
      <alignment horizontal="right"/>
    </xf>
    <xf numFmtId="0" fontId="8" fillId="0" borderId="19" xfId="1" applyFont="1" applyFill="1" applyBorder="1" applyAlignment="1" applyProtection="1">
      <alignment wrapText="1"/>
      <protection locked="0"/>
    </xf>
    <xf numFmtId="0" fontId="8" fillId="0" borderId="20" xfId="1" applyNumberFormat="1" applyFont="1" applyFill="1" applyBorder="1" applyAlignment="1" applyProtection="1">
      <alignment horizontal="center"/>
      <protection locked="0"/>
    </xf>
    <xf numFmtId="0" fontId="5" fillId="0" borderId="33" xfId="1" applyNumberFormat="1" applyFont="1" applyFill="1" applyBorder="1" applyAlignment="1" applyProtection="1">
      <alignment horizontal="center"/>
      <protection locked="0"/>
    </xf>
    <xf numFmtId="3" fontId="26" fillId="0" borderId="22" xfId="1" applyNumberFormat="1" applyFont="1" applyFill="1" applyBorder="1" applyAlignment="1" applyProtection="1">
      <alignment horizontal="right"/>
    </xf>
    <xf numFmtId="3" fontId="26" fillId="0" borderId="34" xfId="1" applyNumberFormat="1" applyFont="1" applyFill="1" applyBorder="1" applyAlignment="1" applyProtection="1">
      <alignment horizontal="right"/>
    </xf>
    <xf numFmtId="0" fontId="0" fillId="5" borderId="0" xfId="0" applyFill="1" applyBorder="1" applyProtection="1">
      <protection locked="0"/>
    </xf>
    <xf numFmtId="0" fontId="8" fillId="0" borderId="44" xfId="1" applyFont="1" applyFill="1" applyBorder="1" applyAlignment="1" applyProtection="1">
      <alignment wrapText="1"/>
      <protection locked="0"/>
    </xf>
    <xf numFmtId="0" fontId="23" fillId="0" borderId="35" xfId="1" applyNumberFormat="1" applyFont="1" applyFill="1" applyBorder="1" applyAlignment="1" applyProtection="1">
      <alignment horizontal="center"/>
      <protection locked="0"/>
    </xf>
    <xf numFmtId="3" fontId="23" fillId="0" borderId="39" xfId="1" applyNumberFormat="1" applyFont="1" applyFill="1" applyBorder="1" applyAlignment="1" applyProtection="1">
      <alignment horizontal="right"/>
    </xf>
    <xf numFmtId="0" fontId="8" fillId="0" borderId="26" xfId="1" applyFont="1" applyFill="1" applyBorder="1" applyAlignment="1" applyProtection="1">
      <protection locked="0"/>
    </xf>
    <xf numFmtId="0" fontId="23" fillId="0" borderId="27" xfId="1" applyNumberFormat="1" applyFont="1" applyFill="1" applyBorder="1" applyAlignment="1" applyProtection="1">
      <alignment horizontal="center"/>
      <protection locked="0"/>
    </xf>
    <xf numFmtId="0" fontId="8" fillId="0" borderId="44" xfId="1" applyNumberFormat="1" applyFont="1" applyFill="1" applyBorder="1" applyAlignment="1" applyProtection="1">
      <alignment horizontal="center"/>
      <protection locked="0"/>
    </xf>
    <xf numFmtId="0" fontId="8" fillId="0" borderId="44" xfId="2" applyFont="1" applyFill="1" applyBorder="1" applyAlignment="1" applyProtection="1">
      <protection locked="0"/>
    </xf>
    <xf numFmtId="0" fontId="8" fillId="0" borderId="44" xfId="1" applyFont="1" applyFill="1" applyBorder="1" applyAlignment="1" applyProtection="1">
      <alignment horizontal="left" wrapText="1"/>
      <protection locked="0"/>
    </xf>
    <xf numFmtId="0" fontId="8" fillId="0" borderId="45" xfId="1" applyNumberFormat="1" applyFont="1" applyFill="1" applyBorder="1" applyAlignment="1" applyProtection="1">
      <alignment horizontal="center"/>
      <protection locked="0"/>
    </xf>
    <xf numFmtId="3" fontId="5" fillId="0" borderId="33" xfId="1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11" fillId="4" borderId="0" xfId="1" applyFont="1" applyFill="1" applyBorder="1" applyAlignment="1" applyProtection="1">
      <alignment horizontal="left"/>
      <protection locked="0"/>
    </xf>
    <xf numFmtId="49" fontId="29" fillId="0" borderId="4" xfId="0" applyNumberFormat="1" applyFont="1" applyBorder="1" applyAlignment="1" applyProtection="1">
      <alignment horizontal="right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49" fontId="11" fillId="4" borderId="4" xfId="1" applyNumberFormat="1" applyFont="1" applyFill="1" applyBorder="1" applyAlignment="1" applyProtection="1">
      <alignment horizontal="right"/>
      <protection locked="0"/>
    </xf>
    <xf numFmtId="0" fontId="20" fillId="4" borderId="0" xfId="1" applyFont="1" applyFill="1" applyProtection="1">
      <protection locked="0"/>
    </xf>
    <xf numFmtId="0" fontId="11" fillId="4" borderId="0" xfId="1" applyFont="1" applyFill="1" applyBorder="1" applyAlignment="1" applyProtection="1">
      <alignment wrapText="1"/>
      <protection locked="0"/>
    </xf>
    <xf numFmtId="0" fontId="28" fillId="0" borderId="0" xfId="0" applyFont="1" applyBorder="1" applyProtection="1">
      <protection locked="0"/>
    </xf>
    <xf numFmtId="0" fontId="20" fillId="4" borderId="0" xfId="1" applyFont="1" applyFill="1" applyBorder="1" applyAlignment="1" applyProtection="1">
      <alignment horizontal="right"/>
      <protection locked="0"/>
    </xf>
    <xf numFmtId="49" fontId="11" fillId="4" borderId="0" xfId="1" applyNumberFormat="1" applyFont="1" applyFill="1" applyBorder="1" applyAlignment="1" applyProtection="1">
      <alignment horizontal="righ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49" fontId="11" fillId="3" borderId="0" xfId="1" applyNumberFormat="1" applyFont="1" applyFill="1" applyBorder="1" applyAlignment="1" applyProtection="1">
      <alignment horizontal="right"/>
      <protection locked="0"/>
    </xf>
    <xf numFmtId="0" fontId="11" fillId="4" borderId="4" xfId="1" applyFont="1" applyFill="1" applyBorder="1" applyAlignment="1" applyProtection="1">
      <alignment horizontal="right"/>
      <protection locked="0"/>
    </xf>
    <xf numFmtId="0" fontId="27" fillId="0" borderId="0" xfId="1" applyFont="1" applyAlignment="1" applyProtection="1">
      <alignment wrapText="1"/>
      <protection locked="0"/>
    </xf>
    <xf numFmtId="0" fontId="11" fillId="4" borderId="0" xfId="1" applyFont="1" applyFill="1" applyBorder="1" applyAlignment="1" applyProtection="1">
      <alignment horizontal="right" wrapText="1"/>
      <protection locked="0"/>
    </xf>
    <xf numFmtId="0" fontId="30" fillId="4" borderId="0" xfId="1" applyFont="1" applyFill="1" applyBorder="1" applyAlignment="1" applyProtection="1">
      <alignment horizontal="left"/>
      <protection locked="0"/>
    </xf>
    <xf numFmtId="0" fontId="31" fillId="4" borderId="0" xfId="1" applyFont="1" applyFill="1" applyBorder="1" applyAlignment="1" applyProtection="1">
      <alignment horizontal="left"/>
      <protection locked="0"/>
    </xf>
    <xf numFmtId="0" fontId="31" fillId="4" borderId="0" xfId="1" applyFont="1" applyFill="1" applyBorder="1" applyAlignment="1" applyProtection="1">
      <protection locked="0"/>
    </xf>
    <xf numFmtId="0" fontId="0" fillId="5" borderId="28" xfId="0" applyFill="1" applyBorder="1" applyProtection="1">
      <protection locked="0"/>
    </xf>
    <xf numFmtId="0" fontId="0" fillId="5" borderId="40" xfId="0" applyFill="1" applyBorder="1" applyProtection="1">
      <protection locked="0"/>
    </xf>
    <xf numFmtId="49" fontId="33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33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10" xfId="1" applyFont="1" applyFill="1" applyBorder="1" applyAlignment="1" applyProtection="1">
      <alignment horizontal="center"/>
      <protection locked="0"/>
    </xf>
    <xf numFmtId="0" fontId="34" fillId="3" borderId="3" xfId="1" applyFont="1" applyFill="1" applyBorder="1" applyAlignment="1" applyProtection="1">
      <alignment horizontal="center"/>
      <protection locked="0"/>
    </xf>
    <xf numFmtId="0" fontId="34" fillId="3" borderId="2" xfId="1" applyFont="1" applyFill="1" applyBorder="1" applyAlignment="1" applyProtection="1">
      <alignment horizontal="center"/>
      <protection locked="0"/>
    </xf>
    <xf numFmtId="0" fontId="35" fillId="0" borderId="40" xfId="0" applyFont="1" applyBorder="1" applyProtection="1">
      <protection locked="0"/>
    </xf>
    <xf numFmtId="3" fontId="11" fillId="3" borderId="18" xfId="1" applyNumberFormat="1" applyFont="1" applyFill="1" applyBorder="1" applyAlignment="1" applyProtection="1">
      <alignment horizontal="right"/>
    </xf>
    <xf numFmtId="3" fontId="11" fillId="3" borderId="15" xfId="1" applyNumberFormat="1" applyFont="1" applyFill="1" applyBorder="1" applyAlignment="1" applyProtection="1">
      <alignment horizontal="right"/>
    </xf>
    <xf numFmtId="3" fontId="11" fillId="3" borderId="16" xfId="1" applyNumberFormat="1" applyFont="1" applyFill="1" applyBorder="1" applyAlignment="1" applyProtection="1">
      <alignment horizontal="right"/>
    </xf>
    <xf numFmtId="3" fontId="0" fillId="0" borderId="0" xfId="0" applyNumberFormat="1" applyProtection="1">
      <protection locked="0"/>
    </xf>
    <xf numFmtId="0" fontId="36" fillId="3" borderId="30" xfId="1" applyFont="1" applyFill="1" applyBorder="1" applyAlignment="1" applyProtection="1">
      <protection locked="0"/>
    </xf>
    <xf numFmtId="3" fontId="37" fillId="3" borderId="15" xfId="1" applyNumberFormat="1" applyFont="1" applyFill="1" applyBorder="1" applyAlignment="1" applyProtection="1">
      <alignment horizontal="right"/>
    </xf>
    <xf numFmtId="3" fontId="38" fillId="3" borderId="15" xfId="1" applyNumberFormat="1" applyFont="1" applyFill="1" applyBorder="1" applyAlignment="1" applyProtection="1">
      <alignment horizontal="right"/>
    </xf>
    <xf numFmtId="3" fontId="20" fillId="3" borderId="18" xfId="1" applyNumberFormat="1" applyFont="1" applyFill="1" applyBorder="1" applyAlignment="1" applyProtection="1">
      <alignment horizontal="right"/>
      <protection locked="0"/>
    </xf>
    <xf numFmtId="3" fontId="20" fillId="3" borderId="15" xfId="1" applyNumberFormat="1" applyFont="1" applyFill="1" applyBorder="1" applyAlignment="1" applyProtection="1">
      <alignment horizontal="right"/>
      <protection locked="0"/>
    </xf>
    <xf numFmtId="3" fontId="20" fillId="3" borderId="16" xfId="1" applyNumberFormat="1" applyFont="1" applyFill="1" applyBorder="1" applyAlignment="1" applyProtection="1">
      <alignment horizontal="right"/>
      <protection locked="0"/>
    </xf>
    <xf numFmtId="0" fontId="36" fillId="3" borderId="19" xfId="1" applyNumberFormat="1" applyFont="1" applyFill="1" applyBorder="1" applyAlignment="1" applyProtection="1">
      <alignment horizontal="center"/>
      <protection locked="0"/>
    </xf>
    <xf numFmtId="0" fontId="13" fillId="3" borderId="31" xfId="1" applyNumberFormat="1" applyFont="1" applyFill="1" applyBorder="1" applyAlignment="1" applyProtection="1">
      <alignment horizontal="center"/>
      <protection locked="0"/>
    </xf>
    <xf numFmtId="0" fontId="13" fillId="3" borderId="50" xfId="1" applyFont="1" applyFill="1" applyBorder="1" applyAlignment="1" applyProtection="1">
      <alignment wrapText="1"/>
      <protection locked="0"/>
    </xf>
    <xf numFmtId="3" fontId="11" fillId="3" borderId="21" xfId="1" applyNumberFormat="1" applyFont="1" applyFill="1" applyBorder="1" applyAlignment="1" applyProtection="1">
      <alignment horizontal="right"/>
    </xf>
    <xf numFmtId="3" fontId="11" fillId="3" borderId="22" xfId="1" applyNumberFormat="1" applyFont="1" applyFill="1" applyBorder="1" applyAlignment="1" applyProtection="1">
      <alignment horizontal="right"/>
    </xf>
    <xf numFmtId="3" fontId="11" fillId="3" borderId="34" xfId="1" applyNumberFormat="1" applyFont="1" applyFill="1" applyBorder="1" applyAlignment="1" applyProtection="1">
      <alignment horizontal="right"/>
    </xf>
    <xf numFmtId="0" fontId="39" fillId="3" borderId="38" xfId="1" applyNumberFormat="1" applyFont="1" applyFill="1" applyBorder="1" applyAlignment="1" applyProtection="1">
      <alignment horizontal="center"/>
      <protection locked="0"/>
    </xf>
    <xf numFmtId="3" fontId="33" fillId="3" borderId="15" xfId="1" applyNumberFormat="1" applyFont="1" applyFill="1" applyBorder="1" applyAlignment="1" applyProtection="1">
      <alignment horizontal="right"/>
    </xf>
    <xf numFmtId="3" fontId="20" fillId="3" borderId="0" xfId="1" applyNumberFormat="1" applyFont="1" applyFill="1" applyBorder="1" applyAlignment="1" applyProtection="1">
      <alignment horizontal="right"/>
      <protection locked="0"/>
    </xf>
    <xf numFmtId="3" fontId="20" fillId="3" borderId="40" xfId="1" applyNumberFormat="1" applyFont="1" applyFill="1" applyBorder="1" applyAlignment="1" applyProtection="1">
      <alignment horizontal="right"/>
      <protection locked="0"/>
    </xf>
    <xf numFmtId="3" fontId="20" fillId="3" borderId="41" xfId="1" applyNumberFormat="1" applyFont="1" applyFill="1" applyBorder="1" applyAlignment="1" applyProtection="1">
      <alignment horizontal="right"/>
      <protection locked="0"/>
    </xf>
    <xf numFmtId="0" fontId="36" fillId="3" borderId="26" xfId="1" applyNumberFormat="1" applyFont="1" applyFill="1" applyBorder="1" applyAlignment="1" applyProtection="1">
      <alignment horizontal="center"/>
      <protection locked="0"/>
    </xf>
    <xf numFmtId="3" fontId="20" fillId="3" borderId="52" xfId="1" applyNumberFormat="1" applyFont="1" applyFill="1" applyBorder="1" applyAlignment="1" applyProtection="1">
      <alignment horizontal="right"/>
      <protection locked="0"/>
    </xf>
    <xf numFmtId="3" fontId="20" fillId="3" borderId="28" xfId="1" applyNumberFormat="1" applyFont="1" applyFill="1" applyBorder="1" applyAlignment="1" applyProtection="1">
      <alignment horizontal="right"/>
      <protection locked="0"/>
    </xf>
    <xf numFmtId="3" fontId="20" fillId="3" borderId="29" xfId="1" applyNumberFormat="1" applyFont="1" applyFill="1" applyBorder="1" applyAlignment="1" applyProtection="1">
      <alignment horizontal="right"/>
      <protection locked="0"/>
    </xf>
    <xf numFmtId="0" fontId="39" fillId="3" borderId="26" xfId="1" applyNumberFormat="1" applyFont="1" applyFill="1" applyBorder="1" applyAlignment="1" applyProtection="1">
      <alignment horizontal="center"/>
      <protection locked="0"/>
    </xf>
    <xf numFmtId="3" fontId="20" fillId="3" borderId="21" xfId="1" applyNumberFormat="1" applyFont="1" applyFill="1" applyBorder="1" applyAlignment="1" applyProtection="1">
      <alignment horizontal="right"/>
      <protection locked="0"/>
    </xf>
    <xf numFmtId="3" fontId="20" fillId="3" borderId="22" xfId="1" applyNumberFormat="1" applyFont="1" applyFill="1" applyBorder="1" applyAlignment="1" applyProtection="1">
      <alignment horizontal="right"/>
      <protection locked="0"/>
    </xf>
    <xf numFmtId="3" fontId="20" fillId="3" borderId="34" xfId="1" applyNumberFormat="1" applyFont="1" applyFill="1" applyBorder="1" applyAlignment="1" applyProtection="1">
      <alignment horizontal="right"/>
      <protection locked="0"/>
    </xf>
    <xf numFmtId="3" fontId="20" fillId="3" borderId="24" xfId="1" applyNumberFormat="1" applyFont="1" applyFill="1" applyBorder="1" applyAlignment="1" applyProtection="1">
      <alignment horizontal="right"/>
      <protection locked="0"/>
    </xf>
    <xf numFmtId="3" fontId="20" fillId="3" borderId="20" xfId="1" applyNumberFormat="1" applyFont="1" applyFill="1" applyBorder="1" applyAlignment="1" applyProtection="1">
      <alignment horizontal="right"/>
      <protection locked="0"/>
    </xf>
    <xf numFmtId="3" fontId="33" fillId="3" borderId="22" xfId="1" applyNumberFormat="1" applyFont="1" applyFill="1" applyBorder="1" applyAlignment="1" applyProtection="1">
      <alignment horizontal="right"/>
    </xf>
    <xf numFmtId="0" fontId="36" fillId="3" borderId="42" xfId="1" applyNumberFormat="1" applyFont="1" applyFill="1" applyBorder="1" applyAlignment="1" applyProtection="1">
      <alignment horizontal="center"/>
      <protection locked="0"/>
    </xf>
    <xf numFmtId="3" fontId="37" fillId="3" borderId="47" xfId="1" applyNumberFormat="1" applyFont="1" applyFill="1" applyBorder="1" applyAlignment="1" applyProtection="1">
      <alignment horizontal="right"/>
    </xf>
    <xf numFmtId="3" fontId="38" fillId="3" borderId="47" xfId="1" applyNumberFormat="1" applyFont="1" applyFill="1" applyBorder="1" applyAlignment="1" applyProtection="1">
      <alignment horizontal="right"/>
    </xf>
    <xf numFmtId="3" fontId="38" fillId="3" borderId="48" xfId="1" applyNumberFormat="1" applyFont="1" applyFill="1" applyBorder="1" applyAlignment="1" applyProtection="1">
      <alignment horizontal="right"/>
    </xf>
    <xf numFmtId="3" fontId="38" fillId="3" borderId="16" xfId="1" applyNumberFormat="1" applyFont="1" applyFill="1" applyBorder="1" applyAlignment="1" applyProtection="1">
      <alignment horizontal="right"/>
    </xf>
    <xf numFmtId="0" fontId="13" fillId="3" borderId="38" xfId="2" applyNumberFormat="1" applyFont="1" applyFill="1" applyBorder="1" applyAlignment="1" applyProtection="1">
      <alignment horizontal="center"/>
      <protection locked="0"/>
    </xf>
    <xf numFmtId="3" fontId="11" fillId="3" borderId="0" xfId="1" applyNumberFormat="1" applyFont="1" applyFill="1" applyBorder="1" applyAlignment="1" applyProtection="1">
      <alignment horizontal="right"/>
      <protection locked="0"/>
    </xf>
    <xf numFmtId="3" fontId="11" fillId="3" borderId="40" xfId="1" applyNumberFormat="1" applyFont="1" applyFill="1" applyBorder="1" applyAlignment="1" applyProtection="1">
      <alignment horizontal="right"/>
      <protection locked="0"/>
    </xf>
    <xf numFmtId="3" fontId="11" fillId="3" borderId="41" xfId="1" applyNumberFormat="1" applyFont="1" applyFill="1" applyBorder="1" applyAlignment="1" applyProtection="1">
      <alignment horizontal="right"/>
      <protection locked="0"/>
    </xf>
    <xf numFmtId="3" fontId="13" fillId="3" borderId="32" xfId="1" applyNumberFormat="1" applyFont="1" applyFill="1" applyBorder="1" applyAlignment="1" applyProtection="1">
      <alignment horizontal="center"/>
      <protection locked="0"/>
    </xf>
    <xf numFmtId="0" fontId="36" fillId="3" borderId="44" xfId="1" applyNumberFormat="1" applyFont="1" applyFill="1" applyBorder="1" applyAlignment="1" applyProtection="1">
      <alignment horizontal="center"/>
      <protection locked="0"/>
    </xf>
    <xf numFmtId="3" fontId="20" fillId="3" borderId="4" xfId="1" applyNumberFormat="1" applyFont="1" applyFill="1" applyBorder="1" applyAlignment="1" applyProtection="1">
      <alignment horizontal="right"/>
      <protection locked="0"/>
    </xf>
    <xf numFmtId="3" fontId="20" fillId="3" borderId="39" xfId="1" applyNumberFormat="1" applyFont="1" applyFill="1" applyBorder="1" applyAlignment="1" applyProtection="1">
      <alignment horizontal="right"/>
      <protection locked="0"/>
    </xf>
    <xf numFmtId="3" fontId="20" fillId="3" borderId="46" xfId="1" applyNumberFormat="1" applyFont="1" applyFill="1" applyBorder="1" applyAlignment="1" applyProtection="1">
      <alignment horizontal="right"/>
      <protection locked="0"/>
    </xf>
    <xf numFmtId="0" fontId="35" fillId="0" borderId="39" xfId="0" applyFont="1" applyBorder="1" applyProtection="1">
      <protection locked="0"/>
    </xf>
    <xf numFmtId="0" fontId="35" fillId="0" borderId="0" xfId="0" applyFont="1" applyProtection="1">
      <protection locked="0"/>
    </xf>
    <xf numFmtId="0" fontId="13" fillId="0" borderId="0" xfId="1" applyNumberFormat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wrapText="1"/>
      <protection locked="0"/>
    </xf>
    <xf numFmtId="3" fontId="13" fillId="0" borderId="0" xfId="1" applyNumberFormat="1" applyFont="1" applyBorder="1" applyAlignment="1" applyProtection="1">
      <alignment horizontal="center"/>
      <protection locked="0"/>
    </xf>
    <xf numFmtId="3" fontId="13" fillId="0" borderId="0" xfId="1" applyNumberFormat="1" applyFont="1" applyBorder="1" applyAlignment="1" applyProtection="1">
      <alignment horizontal="right"/>
      <protection locked="0"/>
    </xf>
    <xf numFmtId="3" fontId="11" fillId="0" borderId="0" xfId="1" applyNumberFormat="1" applyFont="1" applyBorder="1" applyAlignment="1" applyProtection="1">
      <alignment horizontal="right"/>
      <protection locked="0"/>
    </xf>
    <xf numFmtId="0" fontId="40" fillId="0" borderId="0" xfId="0" applyFont="1" applyProtection="1">
      <protection locked="0"/>
    </xf>
    <xf numFmtId="0" fontId="41" fillId="0" borderId="0" xfId="1" applyNumberFormat="1" applyFont="1" applyBorder="1" applyAlignment="1" applyProtection="1">
      <alignment horizontal="center"/>
      <protection locked="0"/>
    </xf>
    <xf numFmtId="0" fontId="41" fillId="0" borderId="0" xfId="1" applyFont="1" applyBorder="1" applyAlignment="1" applyProtection="1">
      <alignment wrapText="1"/>
      <protection locked="0"/>
    </xf>
    <xf numFmtId="3" fontId="41" fillId="0" borderId="0" xfId="1" applyNumberFormat="1" applyFont="1" applyBorder="1" applyAlignment="1" applyProtection="1">
      <alignment horizontal="center"/>
      <protection locked="0"/>
    </xf>
    <xf numFmtId="3" fontId="41" fillId="0" borderId="0" xfId="1" applyNumberFormat="1" applyFont="1" applyBorder="1" applyAlignment="1" applyProtection="1">
      <alignment horizontal="right"/>
      <protection locked="0"/>
    </xf>
    <xf numFmtId="3" fontId="42" fillId="0" borderId="0" xfId="1" applyNumberFormat="1" applyFont="1" applyBorder="1" applyAlignment="1" applyProtection="1">
      <alignment horizontal="right"/>
      <protection locked="0"/>
    </xf>
    <xf numFmtId="0" fontId="43" fillId="0" borderId="0" xfId="0" applyFont="1" applyBorder="1" applyProtection="1">
      <protection locked="0"/>
    </xf>
    <xf numFmtId="0" fontId="43" fillId="0" borderId="0" xfId="0" applyFont="1" applyProtection="1">
      <protection locked="0"/>
    </xf>
    <xf numFmtId="0" fontId="44" fillId="0" borderId="0" xfId="1" applyFont="1" applyBorder="1" applyProtection="1">
      <protection locked="0"/>
    </xf>
    <xf numFmtId="0" fontId="46" fillId="0" borderId="0" xfId="1" applyFont="1" applyBorder="1" applyAlignment="1" applyProtection="1"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3" fontId="45" fillId="0" borderId="0" xfId="1" applyNumberFormat="1" applyFont="1" applyBorder="1" applyAlignment="1" applyProtection="1">
      <alignment horizontal="center" wrapText="1"/>
      <protection locked="0"/>
    </xf>
    <xf numFmtId="0" fontId="46" fillId="0" borderId="4" xfId="1" applyFont="1" applyBorder="1" applyAlignment="1" applyProtection="1">
      <protection locked="0"/>
    </xf>
    <xf numFmtId="0" fontId="25" fillId="0" borderId="0" xfId="1" applyFont="1" applyBorder="1" applyProtection="1">
      <protection locked="0"/>
    </xf>
    <xf numFmtId="0" fontId="47" fillId="0" borderId="0" xfId="1" applyNumberFormat="1" applyFont="1" applyBorder="1" applyAlignment="1" applyProtection="1">
      <alignment horizontal="center" wrapText="1"/>
      <protection locked="0"/>
    </xf>
    <xf numFmtId="0" fontId="30" fillId="0" borderId="0" xfId="1" applyFont="1" applyBorder="1" applyAlignment="1" applyProtection="1">
      <protection locked="0"/>
    </xf>
    <xf numFmtId="0" fontId="30" fillId="0" borderId="0" xfId="1" applyNumberFormat="1" applyFont="1" applyBorder="1" applyAlignment="1" applyProtection="1">
      <alignment horizontal="left" wrapText="1"/>
      <protection locked="0"/>
    </xf>
    <xf numFmtId="0" fontId="48" fillId="0" borderId="0" xfId="1" applyFont="1" applyBorder="1" applyProtection="1">
      <protection locked="0"/>
    </xf>
    <xf numFmtId="0" fontId="30" fillId="0" borderId="0" xfId="1" applyFont="1" applyBorder="1" applyProtection="1">
      <protection locked="0"/>
    </xf>
    <xf numFmtId="0" fontId="11" fillId="6" borderId="3" xfId="1" applyFont="1" applyFill="1" applyBorder="1" applyAlignment="1" applyProtection="1">
      <alignment horizontal="center"/>
      <protection locked="0"/>
    </xf>
    <xf numFmtId="0" fontId="34" fillId="6" borderId="3" xfId="1" applyFont="1" applyFill="1" applyBorder="1" applyAlignment="1" applyProtection="1">
      <alignment horizontal="center"/>
      <protection locked="0"/>
    </xf>
    <xf numFmtId="49" fontId="11" fillId="3" borderId="18" xfId="1" applyNumberFormat="1" applyFont="1" applyFill="1" applyBorder="1" applyAlignment="1" applyProtection="1">
      <alignment horizontal="right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0" fontId="50" fillId="4" borderId="4" xfId="1" applyFont="1" applyFill="1" applyBorder="1" applyAlignment="1" applyProtection="1">
      <protection locked="0"/>
    </xf>
    <xf numFmtId="0" fontId="8" fillId="4" borderId="0" xfId="1" applyFont="1" applyFill="1" applyBorder="1" applyAlignment="1" applyProtection="1">
      <alignment horizontal="right"/>
      <protection locked="0"/>
    </xf>
    <xf numFmtId="0" fontId="5" fillId="3" borderId="0" xfId="1" applyFont="1" applyFill="1" applyBorder="1" applyAlignment="1" applyProtection="1">
      <alignment horizontal="left"/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4" xfId="1" applyFont="1" applyFill="1" applyBorder="1" applyAlignment="1" applyProtection="1">
      <alignment horizontal="right"/>
      <protection locked="0"/>
    </xf>
    <xf numFmtId="0" fontId="5" fillId="4" borderId="0" xfId="1" applyFont="1" applyFill="1" applyBorder="1" applyAlignment="1" applyProtection="1">
      <alignment horizontal="right" wrapText="1"/>
      <protection locked="0"/>
    </xf>
    <xf numFmtId="0" fontId="52" fillId="3" borderId="0" xfId="0" applyFont="1" applyFill="1" applyProtection="1">
      <protection locked="0"/>
    </xf>
    <xf numFmtId="0" fontId="51" fillId="7" borderId="20" xfId="1" applyNumberFormat="1" applyFont="1" applyFill="1" applyBorder="1" applyAlignment="1" applyProtection="1">
      <alignment horizontal="center" vertical="center" wrapText="1"/>
      <protection locked="0"/>
    </xf>
    <xf numFmtId="49" fontId="51" fillId="7" borderId="20" xfId="1" applyNumberFormat="1" applyFont="1" applyFill="1" applyBorder="1" applyAlignment="1" applyProtection="1">
      <alignment horizontal="center" vertical="center" wrapText="1"/>
      <protection locked="0"/>
    </xf>
    <xf numFmtId="49" fontId="51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16" fillId="7" borderId="10" xfId="1" applyFont="1" applyFill="1" applyBorder="1" applyAlignment="1" applyProtection="1">
      <alignment horizontal="center"/>
      <protection locked="0"/>
    </xf>
    <xf numFmtId="0" fontId="16" fillId="7" borderId="3" xfId="1" applyFont="1" applyFill="1" applyBorder="1" applyAlignment="1" applyProtection="1">
      <alignment horizontal="center"/>
      <protection locked="0"/>
    </xf>
    <xf numFmtId="3" fontId="5" fillId="0" borderId="20" xfId="1" applyNumberFormat="1" applyFont="1" applyFill="1" applyBorder="1" applyAlignment="1" applyProtection="1">
      <alignment horizontal="center"/>
      <protection locked="0"/>
    </xf>
    <xf numFmtId="166" fontId="3" fillId="0" borderId="15" xfId="1" applyNumberFormat="1" applyFont="1" applyFill="1" applyBorder="1" applyAlignment="1" applyProtection="1">
      <alignment horizontal="right"/>
    </xf>
    <xf numFmtId="166" fontId="3" fillId="0" borderId="16" xfId="1" applyNumberFormat="1" applyFont="1" applyFill="1" applyBorder="1" applyAlignment="1" applyProtection="1">
      <alignment horizontal="right"/>
    </xf>
    <xf numFmtId="0" fontId="21" fillId="0" borderId="19" xfId="1" applyFont="1" applyFill="1" applyBorder="1" applyAlignment="1" applyProtection="1">
      <protection locked="0"/>
    </xf>
    <xf numFmtId="166" fontId="21" fillId="0" borderId="15" xfId="1" applyNumberFormat="1" applyFont="1" applyFill="1" applyBorder="1" applyAlignment="1" applyProtection="1">
      <alignment horizontal="right"/>
    </xf>
    <xf numFmtId="166" fontId="21" fillId="0" borderId="15" xfId="1" applyNumberFormat="1" applyFont="1" applyFill="1" applyBorder="1" applyAlignment="1" applyProtection="1">
      <alignment horizontal="right"/>
      <protection locked="0"/>
    </xf>
    <xf numFmtId="166" fontId="21" fillId="0" borderId="16" xfId="1" applyNumberFormat="1" applyFont="1" applyFill="1" applyBorder="1" applyAlignment="1" applyProtection="1">
      <alignment horizontal="right"/>
      <protection locked="0"/>
    </xf>
    <xf numFmtId="0" fontId="21" fillId="0" borderId="19" xfId="1" applyFont="1" applyFill="1" applyBorder="1" applyAlignment="1" applyProtection="1">
      <alignment wrapText="1"/>
      <protection locked="0"/>
    </xf>
    <xf numFmtId="0" fontId="53" fillId="0" borderId="19" xfId="1" applyFont="1" applyFill="1" applyBorder="1" applyAlignment="1" applyProtection="1">
      <alignment wrapText="1"/>
      <protection locked="0"/>
    </xf>
    <xf numFmtId="0" fontId="3" fillId="0" borderId="32" xfId="1" applyFont="1" applyFill="1" applyBorder="1" applyAlignment="1" applyProtection="1">
      <alignment wrapText="1"/>
      <protection locked="0"/>
    </xf>
    <xf numFmtId="166" fontId="3" fillId="0" borderId="22" xfId="1" applyNumberFormat="1" applyFont="1" applyFill="1" applyBorder="1" applyAlignment="1" applyProtection="1">
      <alignment horizontal="right"/>
    </xf>
    <xf numFmtId="166" fontId="3" fillId="0" borderId="34" xfId="1" applyNumberFormat="1" applyFont="1" applyFill="1" applyBorder="1" applyAlignment="1" applyProtection="1">
      <alignment horizontal="right"/>
    </xf>
    <xf numFmtId="0" fontId="21" fillId="0" borderId="44" xfId="1" applyFont="1" applyFill="1" applyBorder="1" applyAlignment="1" applyProtection="1">
      <alignment wrapText="1"/>
      <protection locked="0"/>
    </xf>
    <xf numFmtId="166" fontId="21" fillId="0" borderId="39" xfId="1" applyNumberFormat="1" applyFont="1" applyFill="1" applyBorder="1" applyAlignment="1" applyProtection="1">
      <alignment horizontal="right"/>
    </xf>
    <xf numFmtId="166" fontId="21" fillId="0" borderId="40" xfId="1" applyNumberFormat="1" applyFont="1" applyFill="1" applyBorder="1" applyAlignment="1" applyProtection="1">
      <alignment horizontal="right"/>
    </xf>
    <xf numFmtId="166" fontId="21" fillId="0" borderId="41" xfId="1" applyNumberFormat="1" applyFont="1" applyFill="1" applyBorder="1" applyAlignment="1" applyProtection="1">
      <alignment horizontal="right"/>
    </xf>
    <xf numFmtId="0" fontId="21" fillId="0" borderId="26" xfId="1" applyFont="1" applyFill="1" applyBorder="1" applyAlignment="1" applyProtection="1">
      <protection locked="0"/>
    </xf>
    <xf numFmtId="166" fontId="21" fillId="0" borderId="16" xfId="1" applyNumberFormat="1" applyFont="1" applyFill="1" applyBorder="1" applyAlignment="1" applyProtection="1">
      <alignment horizontal="right"/>
    </xf>
    <xf numFmtId="166" fontId="21" fillId="0" borderId="29" xfId="1" applyNumberFormat="1" applyFont="1" applyFill="1" applyBorder="1" applyAlignment="1" applyProtection="1">
      <alignment horizontal="right"/>
    </xf>
    <xf numFmtId="0" fontId="21" fillId="0" borderId="26" xfId="1" applyFont="1" applyFill="1" applyBorder="1" applyAlignment="1" applyProtection="1">
      <alignment wrapText="1"/>
      <protection locked="0"/>
    </xf>
    <xf numFmtId="166" fontId="21" fillId="0" borderId="28" xfId="1" applyNumberFormat="1" applyFont="1" applyFill="1" applyBorder="1" applyAlignment="1" applyProtection="1">
      <alignment horizontal="right"/>
    </xf>
    <xf numFmtId="0" fontId="5" fillId="0" borderId="38" xfId="3" applyNumberFormat="1" applyFont="1" applyFill="1" applyBorder="1" applyAlignment="1" applyProtection="1">
      <alignment horizontal="center"/>
      <protection locked="0"/>
    </xf>
    <xf numFmtId="0" fontId="21" fillId="0" borderId="44" xfId="3" applyFont="1" applyFill="1" applyBorder="1" applyAlignment="1" applyProtection="1">
      <protection locked="0"/>
    </xf>
    <xf numFmtId="0" fontId="23" fillId="0" borderId="45" xfId="3" applyNumberFormat="1" applyFont="1" applyFill="1" applyBorder="1" applyAlignment="1" applyProtection="1">
      <alignment horizontal="center"/>
      <protection locked="0"/>
    </xf>
    <xf numFmtId="166" fontId="3" fillId="0" borderId="40" xfId="1" applyNumberFormat="1" applyFont="1" applyFill="1" applyBorder="1" applyAlignment="1" applyProtection="1">
      <alignment horizontal="right"/>
      <protection locked="0"/>
    </xf>
    <xf numFmtId="166" fontId="3" fillId="0" borderId="41" xfId="1" applyNumberFormat="1" applyFont="1" applyFill="1" applyBorder="1" applyAlignment="1" applyProtection="1">
      <alignment horizontal="right"/>
      <protection locked="0"/>
    </xf>
    <xf numFmtId="0" fontId="21" fillId="0" borderId="44" xfId="1" applyFont="1" applyFill="1" applyBorder="1" applyAlignment="1" applyProtection="1">
      <alignment horizontal="left" wrapText="1"/>
      <protection locked="0"/>
    </xf>
    <xf numFmtId="166" fontId="21" fillId="0" borderId="39" xfId="1" applyNumberFormat="1" applyFont="1" applyFill="1" applyBorder="1" applyAlignment="1" applyProtection="1">
      <alignment horizontal="right"/>
      <protection locked="0"/>
    </xf>
    <xf numFmtId="166" fontId="21" fillId="0" borderId="46" xfId="1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5" fillId="0" borderId="0" xfId="1" applyNumberFormat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wrapText="1"/>
      <protection locked="0"/>
    </xf>
    <xf numFmtId="3" fontId="5" fillId="0" borderId="0" xfId="1" applyNumberFormat="1" applyFont="1" applyBorder="1" applyAlignment="1" applyProtection="1">
      <alignment horizontal="center"/>
      <protection locked="0"/>
    </xf>
    <xf numFmtId="3" fontId="5" fillId="0" borderId="0" xfId="1" applyNumberFormat="1" applyFont="1" applyBorder="1" applyAlignment="1" applyProtection="1">
      <alignment horizontal="right"/>
    </xf>
    <xf numFmtId="3" fontId="37" fillId="3" borderId="39" xfId="1" applyNumberFormat="1" applyFont="1" applyFill="1" applyBorder="1" applyAlignment="1" applyProtection="1">
      <alignment horizontal="right"/>
    </xf>
    <xf numFmtId="3" fontId="38" fillId="3" borderId="39" xfId="1" applyNumberFormat="1" applyFont="1" applyFill="1" applyBorder="1" applyAlignment="1" applyProtection="1">
      <alignment horizontal="right"/>
    </xf>
    <xf numFmtId="0" fontId="36" fillId="3" borderId="44" xfId="1" applyFont="1" applyFill="1" applyBorder="1" applyAlignment="1" applyProtection="1">
      <alignment horizontal="center"/>
      <protection locked="0"/>
    </xf>
    <xf numFmtId="0" fontId="13" fillId="3" borderId="17" xfId="1" applyNumberFormat="1" applyFont="1" applyFill="1" applyBorder="1" applyAlignment="1" applyProtection="1">
      <alignment horizontal="center"/>
      <protection locked="0"/>
    </xf>
    <xf numFmtId="0" fontId="13" fillId="3" borderId="5" xfId="1" applyFont="1" applyFill="1" applyBorder="1" applyAlignment="1" applyProtection="1">
      <protection locked="0"/>
    </xf>
    <xf numFmtId="3" fontId="13" fillId="3" borderId="36" xfId="1" applyNumberFormat="1" applyFont="1" applyFill="1" applyBorder="1" applyAlignment="1" applyProtection="1">
      <alignment horizontal="center"/>
      <protection locked="0"/>
    </xf>
    <xf numFmtId="3" fontId="33" fillId="3" borderId="23" xfId="1" applyNumberFormat="1" applyFont="1" applyFill="1" applyBorder="1" applyAlignment="1" applyProtection="1">
      <alignment horizontal="right"/>
    </xf>
    <xf numFmtId="3" fontId="37" fillId="3" borderId="39" xfId="1" applyNumberFormat="1" applyFont="1" applyFill="1" applyBorder="1" applyAlignment="1" applyProtection="1">
      <alignment horizontal="right"/>
      <protection locked="0"/>
    </xf>
    <xf numFmtId="3" fontId="38" fillId="3" borderId="39" xfId="1" applyNumberFormat="1" applyFont="1" applyFill="1" applyBorder="1" applyAlignment="1" applyProtection="1">
      <alignment horizontal="right"/>
      <protection locked="0"/>
    </xf>
    <xf numFmtId="3" fontId="37" fillId="3" borderId="15" xfId="1" applyNumberFormat="1" applyFont="1" applyFill="1" applyBorder="1" applyAlignment="1" applyProtection="1">
      <alignment horizontal="right"/>
      <protection locked="0"/>
    </xf>
    <xf numFmtId="3" fontId="38" fillId="3" borderId="15" xfId="1" applyNumberFormat="1" applyFont="1" applyFill="1" applyBorder="1" applyAlignment="1" applyProtection="1">
      <alignment horizontal="right"/>
      <protection locked="0"/>
    </xf>
    <xf numFmtId="3" fontId="37" fillId="3" borderId="47" xfId="1" applyNumberFormat="1" applyFont="1" applyFill="1" applyBorder="1" applyAlignment="1" applyProtection="1">
      <alignment horizontal="right"/>
      <protection locked="0"/>
    </xf>
    <xf numFmtId="3" fontId="38" fillId="3" borderId="47" xfId="1" applyNumberFormat="1" applyFont="1" applyFill="1" applyBorder="1" applyAlignment="1" applyProtection="1">
      <alignment horizontal="right"/>
      <protection locked="0"/>
    </xf>
    <xf numFmtId="3" fontId="38" fillId="3" borderId="48" xfId="1" applyNumberFormat="1" applyFont="1" applyFill="1" applyBorder="1" applyAlignment="1" applyProtection="1">
      <alignment horizontal="right"/>
      <protection locked="0"/>
    </xf>
    <xf numFmtId="3" fontId="38" fillId="3" borderId="16" xfId="1" applyNumberFormat="1" applyFont="1" applyFill="1" applyBorder="1" applyAlignment="1" applyProtection="1">
      <alignment horizontal="right"/>
      <protection locked="0"/>
    </xf>
    <xf numFmtId="3" fontId="33" fillId="3" borderId="16" xfId="1" applyNumberFormat="1" applyFont="1" applyFill="1" applyBorder="1" applyAlignment="1" applyProtection="1">
      <alignment horizontal="right"/>
    </xf>
    <xf numFmtId="0" fontId="54" fillId="3" borderId="51" xfId="1" applyFont="1" applyFill="1" applyBorder="1" applyAlignment="1" applyProtection="1">
      <protection locked="0"/>
    </xf>
    <xf numFmtId="0" fontId="54" fillId="3" borderId="30" xfId="1" applyFont="1" applyFill="1" applyBorder="1" applyAlignment="1" applyProtection="1">
      <alignment wrapText="1"/>
      <protection locked="0"/>
    </xf>
    <xf numFmtId="0" fontId="54" fillId="3" borderId="30" xfId="1" applyFont="1" applyFill="1" applyBorder="1" applyAlignment="1" applyProtection="1">
      <protection locked="0"/>
    </xf>
    <xf numFmtId="0" fontId="56" fillId="3" borderId="44" xfId="1" applyFont="1" applyFill="1" applyBorder="1" applyAlignment="1" applyProtection="1">
      <alignment horizontal="center"/>
      <protection locked="0"/>
    </xf>
    <xf numFmtId="0" fontId="56" fillId="3" borderId="19" xfId="1" applyNumberFormat="1" applyFont="1" applyFill="1" applyBorder="1" applyAlignment="1" applyProtection="1">
      <alignment horizontal="center"/>
      <protection locked="0"/>
    </xf>
    <xf numFmtId="0" fontId="32" fillId="3" borderId="32" xfId="1" applyNumberFormat="1" applyFont="1" applyFill="1" applyBorder="1" applyAlignment="1" applyProtection="1">
      <alignment horizontal="center"/>
      <protection locked="0"/>
    </xf>
    <xf numFmtId="0" fontId="32" fillId="3" borderId="42" xfId="1" applyNumberFormat="1" applyFont="1" applyFill="1" applyBorder="1" applyAlignment="1" applyProtection="1">
      <alignment horizontal="center"/>
      <protection locked="0"/>
    </xf>
    <xf numFmtId="0" fontId="56" fillId="3" borderId="26" xfId="1" applyNumberFormat="1" applyFont="1" applyFill="1" applyBorder="1" applyAlignment="1" applyProtection="1">
      <alignment horizontal="center"/>
      <protection locked="0"/>
    </xf>
    <xf numFmtId="0" fontId="32" fillId="3" borderId="26" xfId="1" applyNumberFormat="1" applyFont="1" applyFill="1" applyBorder="1" applyAlignment="1" applyProtection="1">
      <alignment horizontal="center"/>
      <protection locked="0"/>
    </xf>
    <xf numFmtId="0" fontId="56" fillId="3" borderId="42" xfId="1" applyNumberFormat="1" applyFont="1" applyFill="1" applyBorder="1" applyAlignment="1" applyProtection="1">
      <alignment horizontal="center"/>
      <protection locked="0"/>
    </xf>
    <xf numFmtId="0" fontId="56" fillId="3" borderId="13" xfId="2" applyNumberFormat="1" applyFont="1" applyFill="1" applyBorder="1" applyAlignment="1" applyProtection="1">
      <alignment horizontal="center"/>
      <protection locked="0"/>
    </xf>
    <xf numFmtId="3" fontId="32" fillId="3" borderId="32" xfId="1" applyNumberFormat="1" applyFont="1" applyFill="1" applyBorder="1" applyAlignment="1" applyProtection="1">
      <alignment horizontal="center"/>
      <protection locked="0"/>
    </xf>
    <xf numFmtId="0" fontId="56" fillId="3" borderId="13" xfId="1" applyNumberFormat="1" applyFont="1" applyFill="1" applyBorder="1" applyAlignment="1" applyProtection="1">
      <alignment horizontal="center"/>
      <protection locked="0"/>
    </xf>
    <xf numFmtId="0" fontId="57" fillId="3" borderId="51" xfId="1" applyFont="1" applyFill="1" applyBorder="1" applyAlignment="1" applyProtection="1">
      <alignment wrapText="1"/>
      <protection locked="0"/>
    </xf>
    <xf numFmtId="0" fontId="58" fillId="3" borderId="25" xfId="1" applyFont="1" applyFill="1" applyBorder="1" applyAlignment="1" applyProtection="1">
      <protection locked="0"/>
    </xf>
    <xf numFmtId="0" fontId="57" fillId="3" borderId="25" xfId="1" applyFont="1" applyFill="1" applyBorder="1" applyAlignment="1" applyProtection="1">
      <protection locked="0"/>
    </xf>
    <xf numFmtId="0" fontId="57" fillId="3" borderId="30" xfId="1" applyFont="1" applyFill="1" applyBorder="1" applyAlignment="1" applyProtection="1">
      <alignment wrapText="1"/>
      <protection locked="0"/>
    </xf>
    <xf numFmtId="0" fontId="58" fillId="3" borderId="7" xfId="1" applyFont="1" applyFill="1" applyBorder="1" applyAlignment="1" applyProtection="1">
      <protection locked="0"/>
    </xf>
    <xf numFmtId="0" fontId="55" fillId="3" borderId="50" xfId="1" applyFont="1" applyFill="1" applyBorder="1" applyAlignment="1" applyProtection="1">
      <alignment wrapText="1"/>
      <protection locked="0"/>
    </xf>
    <xf numFmtId="0" fontId="54" fillId="3" borderId="51" xfId="1" applyFont="1" applyFill="1" applyBorder="1" applyAlignment="1" applyProtection="1">
      <alignment wrapText="1"/>
      <protection locked="0"/>
    </xf>
    <xf numFmtId="0" fontId="54" fillId="3" borderId="25" xfId="1" applyFont="1" applyFill="1" applyBorder="1" applyAlignment="1" applyProtection="1">
      <protection locked="0"/>
    </xf>
    <xf numFmtId="0" fontId="54" fillId="3" borderId="25" xfId="1" applyFont="1" applyFill="1" applyBorder="1" applyAlignment="1" applyProtection="1">
      <alignment wrapText="1"/>
      <protection locked="0"/>
    </xf>
    <xf numFmtId="0" fontId="54" fillId="3" borderId="51" xfId="2" applyFont="1" applyFill="1" applyBorder="1" applyAlignment="1" applyProtection="1">
      <protection locked="0"/>
    </xf>
    <xf numFmtId="0" fontId="54" fillId="3" borderId="51" xfId="1" applyFont="1" applyFill="1" applyBorder="1" applyAlignment="1" applyProtection="1">
      <alignment horizontal="left" wrapText="1"/>
      <protection locked="0"/>
    </xf>
    <xf numFmtId="3" fontId="59" fillId="3" borderId="39" xfId="1" applyNumberFormat="1" applyFont="1" applyFill="1" applyBorder="1" applyAlignment="1" applyProtection="1">
      <alignment horizontal="right"/>
      <protection locked="0"/>
    </xf>
    <xf numFmtId="3" fontId="59" fillId="3" borderId="15" xfId="1" applyNumberFormat="1" applyFont="1" applyFill="1" applyBorder="1" applyAlignment="1" applyProtection="1">
      <alignment horizontal="right"/>
      <protection locked="0"/>
    </xf>
    <xf numFmtId="3" fontId="59" fillId="3" borderId="46" xfId="1" applyNumberFormat="1" applyFont="1" applyFill="1" applyBorder="1" applyAlignment="1" applyProtection="1">
      <alignment horizontal="right"/>
      <protection locked="0"/>
    </xf>
    <xf numFmtId="3" fontId="59" fillId="3" borderId="16" xfId="1" applyNumberFormat="1" applyFont="1" applyFill="1" applyBorder="1" applyAlignment="1" applyProtection="1">
      <alignment horizontal="right"/>
      <protection locked="0"/>
    </xf>
    <xf numFmtId="3" fontId="59" fillId="3" borderId="39" xfId="1" applyNumberFormat="1" applyFont="1" applyFill="1" applyBorder="1" applyAlignment="1" applyProtection="1">
      <alignment horizontal="right"/>
    </xf>
    <xf numFmtId="3" fontId="59" fillId="3" borderId="15" xfId="1" applyNumberFormat="1" applyFont="1" applyFill="1" applyBorder="1" applyAlignment="1" applyProtection="1">
      <alignment horizontal="right"/>
    </xf>
    <xf numFmtId="3" fontId="59" fillId="3" borderId="46" xfId="1" applyNumberFormat="1" applyFont="1" applyFill="1" applyBorder="1" applyAlignment="1" applyProtection="1">
      <alignment horizontal="right"/>
    </xf>
    <xf numFmtId="3" fontId="59" fillId="3" borderId="16" xfId="1" applyNumberFormat="1" applyFont="1" applyFill="1" applyBorder="1" applyAlignment="1" applyProtection="1">
      <alignment horizontal="right"/>
    </xf>
    <xf numFmtId="0" fontId="13" fillId="3" borderId="5" xfId="1" applyFont="1" applyFill="1" applyBorder="1" applyAlignment="1" applyProtection="1">
      <alignment horizontal="center"/>
      <protection locked="0"/>
    </xf>
    <xf numFmtId="3" fontId="20" fillId="3" borderId="18" xfId="1" applyNumberFormat="1" applyFont="1" applyFill="1" applyBorder="1" applyAlignment="1" applyProtection="1">
      <alignment horizontal="right"/>
    </xf>
    <xf numFmtId="3" fontId="20" fillId="3" borderId="15" xfId="1" applyNumberFormat="1" applyFont="1" applyFill="1" applyBorder="1" applyAlignment="1" applyProtection="1">
      <alignment horizontal="right"/>
    </xf>
    <xf numFmtId="3" fontId="20" fillId="3" borderId="16" xfId="1" applyNumberFormat="1" applyFont="1" applyFill="1" applyBorder="1" applyAlignment="1" applyProtection="1">
      <alignment horizontal="right"/>
    </xf>
    <xf numFmtId="0" fontId="8" fillId="0" borderId="38" xfId="1" applyFont="1" applyFill="1" applyBorder="1" applyAlignment="1" applyProtection="1">
      <protection locked="0"/>
    </xf>
    <xf numFmtId="3" fontId="23" fillId="0" borderId="20" xfId="1" applyNumberFormat="1" applyFont="1" applyFill="1" applyBorder="1" applyAlignment="1" applyProtection="1">
      <alignment horizontal="right"/>
    </xf>
    <xf numFmtId="0" fontId="18" fillId="0" borderId="5" xfId="0" applyFont="1" applyBorder="1" applyProtection="1">
      <protection locked="0"/>
    </xf>
    <xf numFmtId="4" fontId="17" fillId="5" borderId="2" xfId="1" applyNumberFormat="1" applyFont="1" applyFill="1" applyBorder="1" applyAlignment="1" applyProtection="1">
      <alignment horizontal="center" wrapText="1"/>
      <protection locked="0"/>
    </xf>
    <xf numFmtId="49" fontId="3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10" xfId="1" applyFont="1" applyFill="1" applyBorder="1" applyAlignment="1" applyProtection="1">
      <alignment horizontal="center"/>
      <protection locked="0"/>
    </xf>
    <xf numFmtId="0" fontId="16" fillId="3" borderId="3" xfId="1" applyFont="1" applyFill="1" applyBorder="1" applyAlignment="1" applyProtection="1">
      <alignment horizontal="center" wrapText="1"/>
      <protection locked="0"/>
    </xf>
    <xf numFmtId="0" fontId="16" fillId="3" borderId="3" xfId="1" applyFont="1" applyFill="1" applyBorder="1" applyAlignment="1" applyProtection="1">
      <alignment horizontal="center"/>
      <protection locked="0"/>
    </xf>
    <xf numFmtId="0" fontId="16" fillId="3" borderId="5" xfId="1" applyFont="1" applyFill="1" applyBorder="1" applyAlignment="1" applyProtection="1">
      <alignment horizontal="center"/>
      <protection locked="0"/>
    </xf>
    <xf numFmtId="0" fontId="16" fillId="3" borderId="17" xfId="1" applyFont="1" applyFill="1" applyBorder="1" applyAlignment="1" applyProtection="1">
      <alignment horizontal="center"/>
      <protection locked="0"/>
    </xf>
    <xf numFmtId="3" fontId="21" fillId="0" borderId="46" xfId="1" applyNumberFormat="1" applyFont="1" applyFill="1" applyBorder="1" applyAlignment="1" applyProtection="1">
      <alignment horizontal="right"/>
      <protection locked="0"/>
    </xf>
    <xf numFmtId="3" fontId="38" fillId="3" borderId="46" xfId="1" applyNumberFormat="1" applyFont="1" applyFill="1" applyBorder="1" applyAlignment="1" applyProtection="1">
      <alignment horizontal="right"/>
      <protection locked="0"/>
    </xf>
    <xf numFmtId="3" fontId="37" fillId="3" borderId="22" xfId="1" applyNumberFormat="1" applyFont="1" applyFill="1" applyBorder="1" applyAlignment="1" applyProtection="1">
      <alignment horizontal="right"/>
    </xf>
    <xf numFmtId="0" fontId="31" fillId="4" borderId="0" xfId="1" applyFont="1" applyFill="1" applyBorder="1" applyAlignment="1" applyProtection="1">
      <alignment horizontal="left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31" fillId="4" borderId="0" xfId="1" applyFont="1" applyFill="1" applyBorder="1" applyAlignment="1" applyProtection="1">
      <alignment horizontal="left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3" fontId="3" fillId="0" borderId="33" xfId="1" applyNumberFormat="1" applyFont="1" applyFill="1" applyBorder="1" applyAlignment="1" applyProtection="1">
      <alignment horizontal="right"/>
    </xf>
    <xf numFmtId="0" fontId="19" fillId="0" borderId="44" xfId="1" applyFont="1" applyFill="1" applyBorder="1" applyAlignment="1" applyProtection="1">
      <alignment horizontal="left" wrapText="1"/>
      <protection locked="0"/>
    </xf>
    <xf numFmtId="3" fontId="21" fillId="0" borderId="39" xfId="1" applyNumberFormat="1" applyFont="1" applyFill="1" applyBorder="1" applyAlignment="1" applyProtection="1">
      <alignment horizontal="right"/>
    </xf>
    <xf numFmtId="0" fontId="5" fillId="0" borderId="36" xfId="1" applyFont="1" applyFill="1" applyBorder="1" applyAlignment="1" applyProtection="1">
      <alignment horizontal="left" wrapText="1"/>
      <protection locked="0"/>
    </xf>
    <xf numFmtId="3" fontId="3" fillId="0" borderId="55" xfId="1" applyNumberFormat="1" applyFont="1" applyFill="1" applyBorder="1" applyAlignment="1" applyProtection="1">
      <alignment horizontal="right"/>
    </xf>
    <xf numFmtId="0" fontId="19" fillId="0" borderId="44" xfId="1" applyFont="1" applyFill="1" applyBorder="1" applyAlignment="1" applyProtection="1">
      <alignment wrapText="1"/>
      <protection locked="0"/>
    </xf>
    <xf numFmtId="0" fontId="5" fillId="0" borderId="32" xfId="1" applyNumberFormat="1" applyFont="1" applyFill="1" applyBorder="1" applyAlignment="1" applyProtection="1">
      <alignment horizontal="center"/>
      <protection locked="0"/>
    </xf>
    <xf numFmtId="3" fontId="3" fillId="0" borderId="56" xfId="1" applyNumberFormat="1" applyFont="1" applyFill="1" applyBorder="1" applyAlignment="1" applyProtection="1">
      <alignment horizontal="right"/>
    </xf>
    <xf numFmtId="0" fontId="8" fillId="0" borderId="51" xfId="1" applyNumberFormat="1" applyFont="1" applyFill="1" applyBorder="1" applyAlignment="1" applyProtection="1">
      <alignment horizontal="center"/>
      <protection locked="0"/>
    </xf>
    <xf numFmtId="0" fontId="19" fillId="0" borderId="44" xfId="2" applyFont="1" applyFill="1" applyBorder="1" applyAlignment="1" applyProtection="1">
      <alignment wrapText="1"/>
      <protection locked="0"/>
    </xf>
    <xf numFmtId="3" fontId="3" fillId="0" borderId="39" xfId="1" applyNumberFormat="1" applyFont="1" applyFill="1" applyBorder="1" applyAlignment="1" applyProtection="1">
      <alignment horizontal="right"/>
      <protection locked="0"/>
    </xf>
    <xf numFmtId="3" fontId="3" fillId="0" borderId="46" xfId="1" applyNumberFormat="1" applyFont="1" applyFill="1" applyBorder="1" applyAlignment="1" applyProtection="1">
      <alignment horizontal="right"/>
      <protection locked="0"/>
    </xf>
    <xf numFmtId="0" fontId="5" fillId="0" borderId="36" xfId="2" applyFont="1" applyFill="1" applyBorder="1" applyAlignment="1" applyProtection="1">
      <alignment wrapText="1"/>
      <protection locked="0"/>
    </xf>
    <xf numFmtId="0" fontId="8" fillId="0" borderId="49" xfId="1" applyNumberFormat="1" applyFont="1" applyFill="1" applyBorder="1" applyAlignment="1" applyProtection="1">
      <alignment horizontal="center"/>
      <protection locked="0"/>
    </xf>
    <xf numFmtId="0" fontId="5" fillId="3" borderId="32" xfId="1" applyFont="1" applyFill="1" applyBorder="1" applyAlignment="1" applyProtection="1">
      <alignment wrapText="1"/>
      <protection locked="0"/>
    </xf>
    <xf numFmtId="164" fontId="8" fillId="0" borderId="44" xfId="1" applyNumberFormat="1" applyFont="1" applyFill="1" applyBorder="1" applyAlignment="1" applyProtection="1">
      <alignment horizontal="center"/>
      <protection locked="0"/>
    </xf>
    <xf numFmtId="0" fontId="20" fillId="0" borderId="45" xfId="1" applyFont="1" applyFill="1" applyBorder="1" applyAlignment="1" applyProtection="1">
      <alignment horizontal="center"/>
      <protection locked="0"/>
    </xf>
    <xf numFmtId="0" fontId="5" fillId="0" borderId="57" xfId="1" applyFont="1" applyFill="1" applyBorder="1" applyAlignment="1" applyProtection="1">
      <alignment horizontal="center"/>
      <protection locked="0"/>
    </xf>
    <xf numFmtId="0" fontId="5" fillId="0" borderId="57" xfId="1" applyFont="1" applyFill="1" applyBorder="1" applyAlignment="1" applyProtection="1">
      <alignment wrapText="1"/>
      <protection locked="0"/>
    </xf>
    <xf numFmtId="0" fontId="11" fillId="0" borderId="54" xfId="1" applyFont="1" applyFill="1" applyBorder="1" applyAlignment="1" applyProtection="1">
      <alignment horizontal="center"/>
      <protection locked="0"/>
    </xf>
    <xf numFmtId="3" fontId="3" fillId="0" borderId="58" xfId="1" applyNumberFormat="1" applyFont="1" applyFill="1" applyBorder="1" applyAlignment="1" applyProtection="1">
      <alignment horizontal="right"/>
    </xf>
    <xf numFmtId="3" fontId="21" fillId="0" borderId="16" xfId="1" applyNumberFormat="1" applyFont="1" applyFill="1" applyBorder="1" applyAlignment="1" applyProtection="1">
      <alignment horizontal="right"/>
    </xf>
    <xf numFmtId="0" fontId="32" fillId="3" borderId="7" xfId="1" applyFont="1" applyFill="1" applyBorder="1" applyAlignment="1" applyProtection="1">
      <alignment horizontal="center" vertical="center" wrapText="1"/>
      <protection locked="0"/>
    </xf>
    <xf numFmtId="0" fontId="32" fillId="3" borderId="8" xfId="1" applyFont="1" applyFill="1" applyBorder="1" applyAlignment="1" applyProtection="1">
      <alignment horizontal="center" vertical="center" wrapText="1"/>
      <protection locked="0"/>
    </xf>
    <xf numFmtId="0" fontId="32" fillId="3" borderId="9" xfId="1" applyFont="1" applyFill="1" applyBorder="1" applyAlignment="1" applyProtection="1">
      <alignment horizontal="center" vertical="center" wrapText="1"/>
      <protection locked="0"/>
    </xf>
    <xf numFmtId="0" fontId="32" fillId="3" borderId="10" xfId="1" applyFont="1" applyFill="1" applyBorder="1" applyAlignment="1" applyProtection="1">
      <alignment horizontal="center" vertical="center" wrapText="1"/>
      <protection locked="0"/>
    </xf>
    <xf numFmtId="0" fontId="32" fillId="3" borderId="11" xfId="1" applyFont="1" applyFill="1" applyBorder="1" applyAlignment="1" applyProtection="1">
      <alignment horizontal="center" vertical="center" wrapText="1"/>
      <protection locked="0"/>
    </xf>
    <xf numFmtId="0" fontId="32" fillId="3" borderId="12" xfId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11" fillId="4" borderId="4" xfId="1" applyFont="1" applyFill="1" applyBorder="1" applyAlignment="1" applyProtection="1">
      <alignment horizontal="left" wrapText="1"/>
      <protection locked="0"/>
    </xf>
    <xf numFmtId="49" fontId="11" fillId="3" borderId="57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57" xfId="1" applyFont="1" applyFill="1" applyBorder="1" applyAlignment="1" applyProtection="1">
      <alignment horizontal="center"/>
      <protection locked="0"/>
    </xf>
    <xf numFmtId="3" fontId="11" fillId="3" borderId="20" xfId="1" applyNumberFormat="1" applyFont="1" applyFill="1" applyBorder="1" applyAlignment="1" applyProtection="1">
      <alignment horizontal="right"/>
    </xf>
    <xf numFmtId="3" fontId="11" fillId="3" borderId="33" xfId="1" applyNumberFormat="1" applyFont="1" applyFill="1" applyBorder="1" applyAlignment="1" applyProtection="1">
      <alignment horizontal="right"/>
    </xf>
    <xf numFmtId="3" fontId="20" fillId="3" borderId="35" xfId="1" applyNumberFormat="1" applyFont="1" applyFill="1" applyBorder="1" applyAlignment="1" applyProtection="1">
      <alignment horizontal="right"/>
      <protection locked="0"/>
    </xf>
    <xf numFmtId="3" fontId="20" fillId="3" borderId="27" xfId="1" applyNumberFormat="1" applyFont="1" applyFill="1" applyBorder="1" applyAlignment="1" applyProtection="1">
      <alignment horizontal="right"/>
      <protection locked="0"/>
    </xf>
    <xf numFmtId="3" fontId="20" fillId="3" borderId="33" xfId="1" applyNumberFormat="1" applyFont="1" applyFill="1" applyBorder="1" applyAlignment="1" applyProtection="1">
      <alignment horizontal="right"/>
      <protection locked="0"/>
    </xf>
    <xf numFmtId="3" fontId="20" fillId="3" borderId="20" xfId="1" applyNumberFormat="1" applyFont="1" applyFill="1" applyBorder="1" applyAlignment="1" applyProtection="1">
      <alignment horizontal="right"/>
    </xf>
    <xf numFmtId="3" fontId="11" fillId="3" borderId="35" xfId="1" applyNumberFormat="1" applyFont="1" applyFill="1" applyBorder="1" applyAlignment="1" applyProtection="1">
      <alignment horizontal="right"/>
      <protection locked="0"/>
    </xf>
    <xf numFmtId="3" fontId="20" fillId="3" borderId="45" xfId="1" applyNumberFormat="1" applyFont="1" applyFill="1" applyBorder="1" applyAlignment="1" applyProtection="1">
      <alignment horizontal="right"/>
      <protection locked="0"/>
    </xf>
    <xf numFmtId="49" fontId="33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61" xfId="1" applyFont="1" applyFill="1" applyBorder="1" applyAlignment="1" applyProtection="1">
      <alignment horizontal="center"/>
      <protection locked="0"/>
    </xf>
    <xf numFmtId="3" fontId="33" fillId="3" borderId="6" xfId="1" applyNumberFormat="1" applyFont="1" applyFill="1" applyBorder="1" applyAlignment="1" applyProtection="1">
      <alignment horizontal="right"/>
    </xf>
    <xf numFmtId="3" fontId="59" fillId="3" borderId="4" xfId="1" applyNumberFormat="1" applyFont="1" applyFill="1" applyBorder="1" applyAlignment="1" applyProtection="1">
      <alignment horizontal="right"/>
    </xf>
    <xf numFmtId="3" fontId="59" fillId="3" borderId="18" xfId="1" applyNumberFormat="1" applyFont="1" applyFill="1" applyBorder="1" applyAlignment="1" applyProtection="1">
      <alignment horizontal="right"/>
    </xf>
    <xf numFmtId="3" fontId="33" fillId="3" borderId="21" xfId="1" applyNumberFormat="1" applyFont="1" applyFill="1" applyBorder="1" applyAlignment="1" applyProtection="1">
      <alignment horizontal="right"/>
    </xf>
    <xf numFmtId="3" fontId="37" fillId="3" borderId="4" xfId="1" applyNumberFormat="1" applyFont="1" applyFill="1" applyBorder="1" applyAlignment="1" applyProtection="1">
      <alignment horizontal="right"/>
    </xf>
    <xf numFmtId="3" fontId="38" fillId="3" borderId="18" xfId="1" applyNumberFormat="1" applyFont="1" applyFill="1" applyBorder="1" applyAlignment="1" applyProtection="1">
      <alignment horizontal="right"/>
    </xf>
    <xf numFmtId="3" fontId="37" fillId="3" borderId="18" xfId="1" applyNumberFormat="1" applyFont="1" applyFill="1" applyBorder="1" applyAlignment="1" applyProtection="1">
      <alignment horizontal="right"/>
    </xf>
    <xf numFmtId="3" fontId="38" fillId="3" borderId="62" xfId="1" applyNumberFormat="1" applyFont="1" applyFill="1" applyBorder="1" applyAlignment="1" applyProtection="1">
      <alignment horizontal="right"/>
    </xf>
    <xf numFmtId="0" fontId="28" fillId="3" borderId="0" xfId="0" applyFont="1" applyFill="1" applyProtection="1">
      <protection locked="0"/>
    </xf>
    <xf numFmtId="0" fontId="20" fillId="3" borderId="0" xfId="1" applyFont="1" applyFill="1" applyProtection="1">
      <protection locked="0"/>
    </xf>
    <xf numFmtId="0" fontId="11" fillId="3" borderId="3" xfId="1" applyFont="1" applyFill="1" applyBorder="1" applyAlignment="1" applyProtection="1">
      <alignment horizontal="center"/>
      <protection locked="0"/>
    </xf>
    <xf numFmtId="3" fontId="13" fillId="3" borderId="0" xfId="1" applyNumberFormat="1" applyFont="1" applyFill="1" applyBorder="1" applyAlignment="1" applyProtection="1">
      <alignment horizontal="right"/>
      <protection locked="0"/>
    </xf>
    <xf numFmtId="3" fontId="41" fillId="3" borderId="0" xfId="1" applyNumberFormat="1" applyFont="1" applyFill="1" applyBorder="1" applyAlignment="1" applyProtection="1">
      <alignment horizontal="right"/>
      <protection locked="0"/>
    </xf>
    <xf numFmtId="3" fontId="45" fillId="3" borderId="0" xfId="1" applyNumberFormat="1" applyFont="1" applyFill="1" applyBorder="1" applyAlignment="1" applyProtection="1">
      <alignment horizontal="center" wrapText="1"/>
      <protection locked="0"/>
    </xf>
    <xf numFmtId="0" fontId="47" fillId="3" borderId="0" xfId="1" applyNumberFormat="1" applyFont="1" applyFill="1" applyBorder="1" applyAlignment="1" applyProtection="1">
      <alignment horizontal="center" wrapText="1"/>
      <protection locked="0"/>
    </xf>
    <xf numFmtId="0" fontId="30" fillId="3" borderId="0" xfId="1" applyNumberFormat="1" applyFont="1" applyFill="1" applyBorder="1" applyAlignment="1" applyProtection="1">
      <alignment horizontal="left" wrapText="1"/>
      <protection locked="0"/>
    </xf>
    <xf numFmtId="0" fontId="0" fillId="3" borderId="0" xfId="0" applyFill="1" applyBorder="1" applyProtection="1">
      <protection locked="0"/>
    </xf>
    <xf numFmtId="0" fontId="32" fillId="3" borderId="7" xfId="1" applyFont="1" applyFill="1" applyBorder="1" applyAlignment="1" applyProtection="1">
      <alignment horizontal="center" vertical="center"/>
      <protection locked="0"/>
    </xf>
    <xf numFmtId="0" fontId="32" fillId="3" borderId="8" xfId="1" applyFont="1" applyFill="1" applyBorder="1" applyAlignment="1" applyProtection="1">
      <alignment horizontal="center" vertical="center"/>
      <protection locked="0"/>
    </xf>
    <xf numFmtId="0" fontId="32" fillId="3" borderId="59" xfId="1" applyFont="1" applyFill="1" applyBorder="1" applyAlignment="1" applyProtection="1">
      <alignment horizontal="center" vertical="center"/>
      <protection locked="0"/>
    </xf>
    <xf numFmtId="0" fontId="32" fillId="3" borderId="10" xfId="1" applyFont="1" applyFill="1" applyBorder="1" applyAlignment="1" applyProtection="1">
      <alignment horizontal="center" vertical="center"/>
      <protection locked="0"/>
    </xf>
    <xf numFmtId="0" fontId="32" fillId="3" borderId="11" xfId="1" applyFont="1" applyFill="1" applyBorder="1" applyAlignment="1" applyProtection="1">
      <alignment horizontal="center" vertical="center"/>
      <protection locked="0"/>
    </xf>
    <xf numFmtId="0" fontId="32" fillId="3" borderId="60" xfId="1" applyFont="1" applyFill="1" applyBorder="1" applyAlignment="1" applyProtection="1">
      <alignment horizontal="center" vertical="center"/>
      <protection locked="0"/>
    </xf>
    <xf numFmtId="49" fontId="33" fillId="3" borderId="63" xfId="1" applyNumberFormat="1" applyFont="1" applyFill="1" applyBorder="1" applyAlignment="1" applyProtection="1">
      <alignment horizontal="center" vertical="center" wrapText="1"/>
      <protection locked="0"/>
    </xf>
    <xf numFmtId="3" fontId="33" fillId="3" borderId="63" xfId="1" applyNumberFormat="1" applyFont="1" applyFill="1" applyBorder="1" applyAlignment="1" applyProtection="1">
      <alignment horizontal="right"/>
    </xf>
    <xf numFmtId="3" fontId="59" fillId="3" borderId="53" xfId="1" applyNumberFormat="1" applyFont="1" applyFill="1" applyBorder="1" applyAlignment="1" applyProtection="1">
      <alignment horizontal="right"/>
    </xf>
    <xf numFmtId="3" fontId="59" fillId="3" borderId="64" xfId="1" applyNumberFormat="1" applyFont="1" applyFill="1" applyBorder="1" applyAlignment="1" applyProtection="1">
      <alignment horizontal="right"/>
    </xf>
    <xf numFmtId="3" fontId="33" fillId="3" borderId="65" xfId="1" applyNumberFormat="1" applyFont="1" applyFill="1" applyBorder="1" applyAlignment="1" applyProtection="1">
      <alignment horizontal="right"/>
    </xf>
    <xf numFmtId="3" fontId="37" fillId="3" borderId="53" xfId="1" applyNumberFormat="1" applyFont="1" applyFill="1" applyBorder="1" applyAlignment="1" applyProtection="1">
      <alignment horizontal="right"/>
    </xf>
    <xf numFmtId="3" fontId="38" fillId="3" borderId="64" xfId="1" applyNumberFormat="1" applyFont="1" applyFill="1" applyBorder="1" applyAlignment="1" applyProtection="1">
      <alignment horizontal="right"/>
    </xf>
    <xf numFmtId="3" fontId="37" fillId="3" borderId="64" xfId="1" applyNumberFormat="1" applyFont="1" applyFill="1" applyBorder="1" applyAlignment="1" applyProtection="1">
      <alignment horizontal="right"/>
    </xf>
    <xf numFmtId="3" fontId="38" fillId="3" borderId="66" xfId="1" applyNumberFormat="1" applyFont="1" applyFill="1" applyBorder="1" applyAlignment="1" applyProtection="1">
      <alignment horizontal="right"/>
    </xf>
    <xf numFmtId="0" fontId="32" fillId="3" borderId="9" xfId="1" applyFont="1" applyFill="1" applyBorder="1" applyAlignment="1" applyProtection="1">
      <alignment horizontal="center" vertical="center"/>
      <protection locked="0"/>
    </xf>
    <xf numFmtId="0" fontId="32" fillId="3" borderId="12" xfId="1" applyFont="1" applyFill="1" applyBorder="1" applyAlignment="1" applyProtection="1">
      <alignment horizontal="center" vertical="center"/>
      <protection locked="0"/>
    </xf>
    <xf numFmtId="3" fontId="33" fillId="3" borderId="55" xfId="1" applyNumberFormat="1" applyFont="1" applyFill="1" applyBorder="1" applyAlignment="1" applyProtection="1">
      <alignment horizontal="right"/>
    </xf>
    <xf numFmtId="3" fontId="33" fillId="3" borderId="34" xfId="1" applyNumberFormat="1" applyFont="1" applyFill="1" applyBorder="1" applyAlignment="1" applyProtection="1">
      <alignment horizontal="right"/>
    </xf>
    <xf numFmtId="3" fontId="37" fillId="3" borderId="46" xfId="1" applyNumberFormat="1" applyFont="1" applyFill="1" applyBorder="1" applyAlignment="1" applyProtection="1">
      <alignment horizontal="right"/>
    </xf>
    <xf numFmtId="3" fontId="37" fillId="3" borderId="16" xfId="1" applyNumberFormat="1" applyFont="1" applyFill="1" applyBorder="1" applyAlignment="1" applyProtection="1">
      <alignment horizontal="right"/>
    </xf>
    <xf numFmtId="3" fontId="59" fillId="3" borderId="4" xfId="1" applyNumberFormat="1" applyFont="1" applyFill="1" applyBorder="1" applyAlignment="1" applyProtection="1">
      <alignment horizontal="right"/>
      <protection locked="0"/>
    </xf>
    <xf numFmtId="3" fontId="59" fillId="3" borderId="18" xfId="1" applyNumberFormat="1" applyFont="1" applyFill="1" applyBorder="1" applyAlignment="1" applyProtection="1">
      <alignment horizontal="right"/>
      <protection locked="0"/>
    </xf>
    <xf numFmtId="3" fontId="38" fillId="3" borderId="18" xfId="1" applyNumberFormat="1" applyFont="1" applyFill="1" applyBorder="1" applyAlignment="1" applyProtection="1">
      <alignment horizontal="right"/>
      <protection locked="0"/>
    </xf>
    <xf numFmtId="3" fontId="37" fillId="3" borderId="21" xfId="1" applyNumberFormat="1" applyFont="1" applyFill="1" applyBorder="1" applyAlignment="1" applyProtection="1">
      <alignment horizontal="right"/>
    </xf>
    <xf numFmtId="3" fontId="38" fillId="3" borderId="4" xfId="1" applyNumberFormat="1" applyFont="1" applyFill="1" applyBorder="1" applyAlignment="1" applyProtection="1">
      <alignment horizontal="right"/>
      <protection locked="0"/>
    </xf>
    <xf numFmtId="3" fontId="37" fillId="3" borderId="34" xfId="1" applyNumberFormat="1" applyFont="1" applyFill="1" applyBorder="1" applyAlignment="1" applyProtection="1">
      <alignment horizontal="right"/>
    </xf>
    <xf numFmtId="0" fontId="27" fillId="0" borderId="4" xfId="1" applyFont="1" applyBorder="1" applyAlignment="1" applyProtection="1">
      <alignment horizontal="left" wrapText="1"/>
      <protection locked="0"/>
    </xf>
    <xf numFmtId="0" fontId="0" fillId="0" borderId="18" xfId="0" applyBorder="1" applyProtection="1">
      <protection locked="0"/>
    </xf>
    <xf numFmtId="0" fontId="8" fillId="3" borderId="30" xfId="1" applyFont="1" applyFill="1" applyBorder="1" applyAlignment="1" applyProtection="1">
      <alignment wrapText="1"/>
      <protection locked="0"/>
    </xf>
    <xf numFmtId="0" fontId="11" fillId="3" borderId="50" xfId="1" applyFont="1" applyFill="1" applyBorder="1" applyAlignment="1" applyProtection="1">
      <alignment wrapText="1"/>
      <protection locked="0"/>
    </xf>
    <xf numFmtId="3" fontId="33" fillId="3" borderId="5" xfId="1" applyNumberFormat="1" applyFont="1" applyFill="1" applyBorder="1" applyAlignment="1" applyProtection="1">
      <alignment horizontal="right"/>
    </xf>
    <xf numFmtId="3" fontId="59" fillId="3" borderId="51" xfId="1" applyNumberFormat="1" applyFont="1" applyFill="1" applyBorder="1" applyAlignment="1" applyProtection="1">
      <alignment horizontal="right"/>
      <protection locked="0"/>
    </xf>
    <xf numFmtId="3" fontId="59" fillId="3" borderId="30" xfId="1" applyNumberFormat="1" applyFont="1" applyFill="1" applyBorder="1" applyAlignment="1" applyProtection="1">
      <alignment horizontal="right"/>
      <protection locked="0"/>
    </xf>
    <xf numFmtId="3" fontId="33" fillId="3" borderId="50" xfId="1" applyNumberFormat="1" applyFont="1" applyFill="1" applyBorder="1" applyAlignment="1" applyProtection="1">
      <alignment horizontal="right"/>
    </xf>
    <xf numFmtId="3" fontId="37" fillId="3" borderId="51" xfId="1" applyNumberFormat="1" applyFont="1" applyFill="1" applyBorder="1" applyAlignment="1" applyProtection="1">
      <alignment horizontal="right"/>
    </xf>
    <xf numFmtId="3" fontId="38" fillId="3" borderId="30" xfId="1" applyNumberFormat="1" applyFont="1" applyFill="1" applyBorder="1" applyAlignment="1" applyProtection="1">
      <alignment horizontal="right"/>
      <protection locked="0"/>
    </xf>
    <xf numFmtId="3" fontId="37" fillId="3" borderId="30" xfId="1" applyNumberFormat="1" applyFont="1" applyFill="1" applyBorder="1" applyAlignment="1" applyProtection="1">
      <alignment horizontal="right"/>
    </xf>
    <xf numFmtId="3" fontId="38" fillId="3" borderId="67" xfId="1" applyNumberFormat="1" applyFont="1" applyFill="1" applyBorder="1" applyAlignment="1" applyProtection="1">
      <alignment horizontal="right"/>
      <protection locked="0"/>
    </xf>
    <xf numFmtId="3" fontId="38" fillId="3" borderId="62" xfId="1" applyNumberFormat="1" applyFont="1" applyFill="1" applyBorder="1" applyAlignment="1" applyProtection="1">
      <alignment horizontal="right"/>
      <protection locked="0"/>
    </xf>
    <xf numFmtId="0" fontId="23" fillId="0" borderId="20" xfId="1" applyNumberFormat="1" applyFont="1" applyFill="1" applyBorder="1" applyAlignment="1" applyProtection="1">
      <alignment horizontal="center"/>
      <protection locked="0"/>
    </xf>
    <xf numFmtId="0" fontId="21" fillId="3" borderId="25" xfId="1" applyFont="1" applyFill="1" applyBorder="1" applyAlignment="1" applyProtection="1">
      <alignment wrapText="1"/>
      <protection locked="0"/>
    </xf>
    <xf numFmtId="0" fontId="3" fillId="3" borderId="50" xfId="1" applyFont="1" applyFill="1" applyBorder="1" applyAlignment="1" applyProtection="1">
      <alignment wrapText="1"/>
      <protection locked="0"/>
    </xf>
    <xf numFmtId="0" fontId="8" fillId="3" borderId="25" xfId="1" applyFont="1" applyFill="1" applyBorder="1" applyAlignment="1" applyProtection="1">
      <alignment wrapText="1"/>
      <protection locked="0"/>
    </xf>
    <xf numFmtId="0" fontId="21" fillId="3" borderId="30" xfId="1" applyFont="1" applyFill="1" applyBorder="1" applyAlignment="1" applyProtection="1">
      <alignment wrapText="1"/>
      <protection locked="0"/>
    </xf>
    <xf numFmtId="0" fontId="3" fillId="3" borderId="50" xfId="1" applyFont="1" applyFill="1" applyBorder="1" applyAlignment="1" applyProtection="1">
      <alignment vertical="center" wrapText="1"/>
      <protection locked="0"/>
    </xf>
    <xf numFmtId="0" fontId="32" fillId="3" borderId="7" xfId="1" applyFont="1" applyFill="1" applyBorder="1" applyAlignment="1" applyProtection="1">
      <alignment horizontal="center" vertical="center" wrapText="1"/>
      <protection locked="0"/>
    </xf>
    <xf numFmtId="0" fontId="32" fillId="3" borderId="8" xfId="1" applyFont="1" applyFill="1" applyBorder="1" applyAlignment="1" applyProtection="1">
      <alignment horizontal="center" vertical="center" wrapText="1"/>
      <protection locked="0"/>
    </xf>
    <xf numFmtId="0" fontId="32" fillId="3" borderId="10" xfId="1" applyFont="1" applyFill="1" applyBorder="1" applyAlignment="1" applyProtection="1">
      <alignment horizontal="center" vertical="center" wrapText="1"/>
      <protection locked="0"/>
    </xf>
    <xf numFmtId="0" fontId="32" fillId="3" borderId="11" xfId="1" applyFont="1" applyFill="1" applyBorder="1" applyAlignment="1" applyProtection="1">
      <alignment horizontal="center" vertical="center" wrapText="1"/>
      <protection locked="0"/>
    </xf>
    <xf numFmtId="0" fontId="32" fillId="3" borderId="12" xfId="1" applyFont="1" applyFill="1" applyBorder="1" applyAlignment="1" applyProtection="1">
      <alignment horizontal="center" vertical="center" wrapText="1"/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31" fillId="4" borderId="0" xfId="1" applyFont="1" applyFill="1" applyBorder="1" applyAlignment="1" applyProtection="1">
      <alignment horizontal="left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2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3" borderId="4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2" fillId="3" borderId="7" xfId="1" applyFont="1" applyFill="1" applyBorder="1" applyAlignment="1" applyProtection="1">
      <alignment horizontal="center" vertical="center" wrapText="1"/>
      <protection locked="0"/>
    </xf>
    <xf numFmtId="0" fontId="32" fillId="3" borderId="8" xfId="1" applyFont="1" applyFill="1" applyBorder="1" applyAlignment="1" applyProtection="1">
      <alignment horizontal="center" vertical="center" wrapText="1"/>
      <protection locked="0"/>
    </xf>
    <xf numFmtId="0" fontId="32" fillId="3" borderId="9" xfId="1" applyFont="1" applyFill="1" applyBorder="1" applyAlignment="1" applyProtection="1">
      <alignment horizontal="center" vertical="center" wrapText="1"/>
      <protection locked="0"/>
    </xf>
    <xf numFmtId="0" fontId="32" fillId="3" borderId="10" xfId="1" applyFont="1" applyFill="1" applyBorder="1" applyAlignment="1" applyProtection="1">
      <alignment horizontal="center" vertical="center" wrapText="1"/>
      <protection locked="0"/>
    </xf>
    <xf numFmtId="0" fontId="32" fillId="3" borderId="11" xfId="1" applyFont="1" applyFill="1" applyBorder="1" applyAlignment="1" applyProtection="1">
      <alignment horizontal="center" vertical="center" wrapText="1"/>
      <protection locked="0"/>
    </xf>
    <xf numFmtId="0" fontId="32" fillId="3" borderId="12" xfId="1" applyFont="1" applyFill="1" applyBorder="1" applyAlignment="1" applyProtection="1">
      <alignment horizontal="center" vertical="center" wrapText="1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0" fontId="11" fillId="4" borderId="0" xfId="1" applyFont="1" applyFill="1" applyAlignment="1" applyProtection="1">
      <alignment horizontal="left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11" fillId="4" borderId="4" xfId="1" applyFont="1" applyFill="1" applyBorder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center" wrapText="1"/>
      <protection locked="0"/>
    </xf>
    <xf numFmtId="4" fontId="5" fillId="3" borderId="0" xfId="1" applyNumberFormat="1" applyFont="1" applyFill="1" applyBorder="1" applyAlignment="1" applyProtection="1">
      <alignment horizontal="left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9" fillId="4" borderId="0" xfId="1" applyFont="1" applyFill="1" applyBorder="1" applyAlignment="1" applyProtection="1">
      <alignment horizontal="right"/>
      <protection locked="0"/>
    </xf>
    <xf numFmtId="0" fontId="9" fillId="4" borderId="0" xfId="1" applyFont="1" applyFill="1" applyAlignment="1" applyProtection="1">
      <alignment horizontal="right"/>
      <protection locked="0"/>
    </xf>
    <xf numFmtId="4" fontId="10" fillId="5" borderId="11" xfId="1" applyNumberFormat="1" applyFont="1" applyFill="1" applyBorder="1" applyAlignment="1" applyProtection="1">
      <alignment horizontal="center"/>
      <protection locked="0"/>
    </xf>
    <xf numFmtId="4" fontId="10" fillId="5" borderId="12" xfId="1" applyNumberFormat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12" fillId="3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3" borderId="7" xfId="1" applyFont="1" applyFill="1" applyBorder="1" applyAlignment="1" applyProtection="1">
      <alignment horizontal="center" vertical="center" wrapText="1"/>
      <protection locked="0"/>
    </xf>
    <xf numFmtId="0" fontId="13" fillId="3" borderId="8" xfId="1" applyFont="1" applyFill="1" applyBorder="1" applyAlignment="1" applyProtection="1">
      <alignment horizontal="center" vertical="center" wrapText="1"/>
      <protection locked="0"/>
    </xf>
    <xf numFmtId="0" fontId="13" fillId="3" borderId="9" xfId="1" applyFont="1" applyFill="1" applyBorder="1" applyAlignment="1" applyProtection="1">
      <alignment horizontal="center" vertical="center" wrapText="1"/>
      <protection locked="0"/>
    </xf>
    <xf numFmtId="0" fontId="13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11" xfId="1" applyFont="1" applyFill="1" applyBorder="1" applyAlignment="1" applyProtection="1">
      <alignment horizontal="center" vertical="center" wrapText="1"/>
      <protection locked="0"/>
    </xf>
    <xf numFmtId="0" fontId="13" fillId="3" borderId="12" xfId="1" applyFont="1" applyFill="1" applyBorder="1" applyAlignment="1" applyProtection="1">
      <alignment horizontal="center" vertical="center" wrapText="1"/>
      <protection locked="0"/>
    </xf>
    <xf numFmtId="4" fontId="4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9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49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7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8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9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0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1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4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9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5" fillId="4" borderId="4" xfId="1" applyFont="1" applyFill="1" applyBorder="1" applyAlignment="1" applyProtection="1">
      <alignment horizontal="left" wrapText="1"/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25" fillId="3" borderId="8" xfId="1" applyFont="1" applyFill="1" applyBorder="1" applyAlignment="1" applyProtection="1">
      <alignment horizontal="center" vertical="center" wrapText="1"/>
      <protection locked="0"/>
    </xf>
    <xf numFmtId="0" fontId="25" fillId="3" borderId="9" xfId="1" applyFont="1" applyFill="1" applyBorder="1" applyAlignment="1" applyProtection="1">
      <alignment horizontal="center" vertical="center" wrapText="1"/>
      <protection locked="0"/>
    </xf>
    <xf numFmtId="0" fontId="25" fillId="3" borderId="10" xfId="1" applyFont="1" applyFill="1" applyBorder="1" applyAlignment="1" applyProtection="1">
      <alignment horizontal="center" vertical="center" wrapText="1"/>
      <protection locked="0"/>
    </xf>
    <xf numFmtId="0" fontId="25" fillId="3" borderId="11" xfId="1" applyFont="1" applyFill="1" applyBorder="1" applyAlignment="1" applyProtection="1">
      <alignment horizontal="center" vertical="center" wrapText="1"/>
      <protection locked="0"/>
    </xf>
    <xf numFmtId="0" fontId="25" fillId="3" borderId="12" xfId="1" applyFont="1" applyFill="1" applyBorder="1" applyAlignment="1" applyProtection="1">
      <alignment horizontal="center" vertical="center" wrapText="1"/>
      <protection locked="0"/>
    </xf>
    <xf numFmtId="0" fontId="30" fillId="3" borderId="0" xfId="1" applyFont="1" applyFill="1" applyBorder="1" applyAlignment="1" applyProtection="1">
      <alignment horizontal="center" wrapText="1"/>
      <protection locked="0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49" fillId="7" borderId="1" xfId="1" applyFont="1" applyFill="1" applyBorder="1" applyAlignment="1" applyProtection="1">
      <alignment horizontal="center" vertical="center" wrapText="1"/>
      <protection locked="0"/>
    </xf>
    <xf numFmtId="0" fontId="49" fillId="7" borderId="2" xfId="1" applyFont="1" applyFill="1" applyBorder="1" applyAlignment="1" applyProtection="1">
      <alignment horizontal="center" vertical="center" wrapText="1"/>
      <protection locked="0"/>
    </xf>
    <xf numFmtId="0" fontId="49" fillId="7" borderId="3" xfId="1" applyFont="1" applyFill="1" applyBorder="1" applyAlignment="1" applyProtection="1">
      <alignment horizontal="center" vertical="center" wrapText="1"/>
      <protection locked="0"/>
    </xf>
    <xf numFmtId="0" fontId="49" fillId="7" borderId="1" xfId="1" applyFont="1" applyFill="1" applyBorder="1" applyAlignment="1" applyProtection="1">
      <alignment horizontal="center" vertical="center"/>
      <protection locked="0"/>
    </xf>
    <xf numFmtId="0" fontId="49" fillId="7" borderId="2" xfId="1" applyFont="1" applyFill="1" applyBorder="1" applyAlignment="1" applyProtection="1">
      <alignment horizontal="center" vertical="center"/>
      <protection locked="0"/>
    </xf>
    <xf numFmtId="0" fontId="49" fillId="7" borderId="3" xfId="1" applyFont="1" applyFill="1" applyBorder="1" applyAlignment="1" applyProtection="1">
      <alignment horizontal="center" vertical="center"/>
      <protection locked="0"/>
    </xf>
    <xf numFmtId="0" fontId="49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49" fillId="7" borderId="10" xfId="1" applyNumberFormat="1" applyFont="1" applyFill="1" applyBorder="1" applyAlignment="1" applyProtection="1">
      <alignment horizontal="center" vertical="center" wrapText="1"/>
      <protection locked="0"/>
    </xf>
    <xf numFmtId="0" fontId="51" fillId="7" borderId="7" xfId="1" applyFont="1" applyFill="1" applyBorder="1" applyAlignment="1" applyProtection="1">
      <alignment horizontal="center" vertical="center" wrapText="1"/>
      <protection locked="0"/>
    </xf>
    <xf numFmtId="0" fontId="51" fillId="7" borderId="8" xfId="1" applyFont="1" applyFill="1" applyBorder="1" applyAlignment="1" applyProtection="1">
      <alignment horizontal="center" vertical="center" wrapText="1"/>
      <protection locked="0"/>
    </xf>
    <xf numFmtId="0" fontId="51" fillId="7" borderId="9" xfId="1" applyFont="1" applyFill="1" applyBorder="1" applyAlignment="1" applyProtection="1">
      <alignment horizontal="center" vertical="center" wrapText="1"/>
      <protection locked="0"/>
    </xf>
    <xf numFmtId="0" fontId="51" fillId="7" borderId="51" xfId="1" applyFont="1" applyFill="1" applyBorder="1" applyAlignment="1" applyProtection="1">
      <alignment horizontal="center" vertical="center" wrapText="1"/>
      <protection locked="0"/>
    </xf>
    <xf numFmtId="0" fontId="51" fillId="7" borderId="4" xfId="1" applyFont="1" applyFill="1" applyBorder="1" applyAlignment="1" applyProtection="1">
      <alignment horizontal="center" vertical="center" wrapText="1"/>
      <protection locked="0"/>
    </xf>
    <xf numFmtId="0" fontId="51" fillId="7" borderId="53" xfId="1" applyFont="1" applyFill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2" xfId="1"/>
    <cellStyle name="Normal 7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127191" y="2236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8326966" y="2236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22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22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8326966" y="1855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8326966" y="1855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1855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1855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9" name="TextBox 8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0" name="TextBox 9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1" name="TextBox 10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2" name="TextBox 11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3" name="TextBox 12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4" name="TextBox 13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5" name="TextBox 14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6" name="TextBox 15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17" name="TextBox 16"/>
        <xdr:cNvSpPr txBox="1"/>
      </xdr:nvSpPr>
      <xdr:spPr>
        <a:xfrm>
          <a:off x="8326966" y="2017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E1" zoomScale="54" zoomScaleNormal="60" zoomScaleSheetLayoutView="54" workbookViewId="0">
      <selection activeCell="E14" sqref="E14:U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customWidth="1"/>
    <col min="11" max="12" width="25.7109375" style="7" customWidth="1"/>
    <col min="13" max="21" width="27.28515625" style="7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x14ac:dyDescent="0.3">
      <c r="B1" s="521" t="s">
        <v>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P2" s="155"/>
      <c r="Q2" s="155"/>
      <c r="R2" s="155"/>
      <c r="S2" s="156" t="s">
        <v>2</v>
      </c>
      <c r="T2" s="157"/>
      <c r="U2" s="155"/>
      <c r="V2" s="523" t="s">
        <v>2</v>
      </c>
      <c r="W2" s="523"/>
      <c r="X2" s="373"/>
    </row>
    <row r="3" spans="1:30" ht="31.5" customHeight="1" x14ac:dyDescent="0.3">
      <c r="B3" s="521" t="s">
        <v>3</v>
      </c>
      <c r="C3" s="521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372"/>
      <c r="V3" s="523"/>
      <c r="W3" s="523"/>
      <c r="X3" s="160"/>
    </row>
    <row r="4" spans="1:30" ht="2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30" customHeight="1" x14ac:dyDescent="0.3">
      <c r="B5" s="166" t="s">
        <v>380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373"/>
      <c r="W6" s="373"/>
      <c r="X6" s="170"/>
    </row>
    <row r="7" spans="1:30" ht="22.5" customHeight="1" x14ac:dyDescent="0.3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375"/>
      <c r="N7" s="375"/>
      <c r="O7" s="375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371"/>
      <c r="N8" s="371"/>
      <c r="O8" s="371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05" t="s">
        <v>375</v>
      </c>
      <c r="F10" s="505" t="s">
        <v>390</v>
      </c>
      <c r="G10" s="508" t="s">
        <v>376</v>
      </c>
      <c r="H10" s="511" t="s">
        <v>360</v>
      </c>
      <c r="I10" s="508" t="s">
        <v>377</v>
      </c>
      <c r="J10" s="514" t="s">
        <v>382</v>
      </c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6"/>
    </row>
    <row r="11" spans="1:30" s="39" customFormat="1" ht="17.25" customHeight="1" thickBot="1" x14ac:dyDescent="0.3">
      <c r="A11" s="175"/>
      <c r="B11" s="500"/>
      <c r="C11" s="503"/>
      <c r="D11" s="500"/>
      <c r="E11" s="506"/>
      <c r="F11" s="506"/>
      <c r="G11" s="509"/>
      <c r="H11" s="512"/>
      <c r="I11" s="509"/>
      <c r="J11" s="517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9"/>
    </row>
    <row r="12" spans="1:30" s="39" customFormat="1" ht="126.75" customHeight="1" thickBot="1" x14ac:dyDescent="0.3">
      <c r="A12" s="175"/>
      <c r="B12" s="501"/>
      <c r="C12" s="504"/>
      <c r="D12" s="501"/>
      <c r="E12" s="507"/>
      <c r="F12" s="507"/>
      <c r="G12" s="510"/>
      <c r="H12" s="513"/>
      <c r="I12" s="510"/>
      <c r="J12" s="176" t="s">
        <v>373</v>
      </c>
      <c r="K12" s="176" t="s">
        <v>374</v>
      </c>
      <c r="L12" s="176" t="s">
        <v>362</v>
      </c>
      <c r="M12" s="176" t="s">
        <v>365</v>
      </c>
      <c r="N12" s="176" t="s">
        <v>363</v>
      </c>
      <c r="O12" s="176" t="s">
        <v>364</v>
      </c>
      <c r="P12" s="17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256" t="s">
        <v>372</v>
      </c>
      <c r="H13" s="255">
        <v>7</v>
      </c>
      <c r="I13" s="255" t="s">
        <v>378</v>
      </c>
      <c r="J13" s="181">
        <v>9</v>
      </c>
      <c r="K13" s="181">
        <v>10</v>
      </c>
      <c r="L13" s="181">
        <v>11</v>
      </c>
      <c r="M13" s="181">
        <v>10</v>
      </c>
      <c r="N13" s="181">
        <v>11</v>
      </c>
      <c r="O13" s="181">
        <v>12</v>
      </c>
      <c r="P13" s="181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X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311">
        <f t="shared" si="0"/>
        <v>0</v>
      </c>
      <c r="P14" s="311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si="0"/>
        <v>0</v>
      </c>
      <c r="W14" s="184">
        <f t="shared" si="0"/>
        <v>0</v>
      </c>
      <c r="X14" s="185">
        <f t="shared" si="0"/>
        <v>0</v>
      </c>
      <c r="Z14" s="186"/>
      <c r="AA14" s="186"/>
      <c r="AB14" s="186"/>
      <c r="AC14" s="186"/>
    </row>
    <row r="15" spans="1:30" ht="33" x14ac:dyDescent="0.45">
      <c r="A15" s="182"/>
      <c r="B15" s="307">
        <v>1</v>
      </c>
      <c r="C15" s="321" t="s">
        <v>44</v>
      </c>
      <c r="D15" s="324">
        <v>611100</v>
      </c>
      <c r="E15" s="306">
        <f>SUM('Tab 4 (1)'!E15+'Tab 4 (2)'!E15+'Tab 4 (3)'!E15+'Tab 4 (4)'!E15+'Tab 4 (5)'!E15+'Tab 4 (6)'!E15+'Tab 4 (7)'!E15+'Tab 4 (8)'!E15+'Tab 4 (9)'!E15+'Tab 4 (X)'!E15)</f>
        <v>0</v>
      </c>
      <c r="F15" s="306">
        <f>SUM('Tab 4 (1)'!F15+'Tab 4 (2)'!F15+'Tab 4 (3)'!F15+'Tab 4 (4)'!F15+'Tab 4 (5)'!F15+'Tab 4 (6)'!F15+'Tab 4 (7)'!F15+'Tab 4 (8)'!F15+'Tab 4 (9)'!F15+'Tab 4 (X)'!F15)</f>
        <v>0</v>
      </c>
      <c r="G15" s="306">
        <f>SUM('Tab 4 (1)'!G15+'Tab 4 (2)'!G15+'Tab 4 (3)'!G15+'Tab 4 (4)'!G15+'Tab 4 (5)'!G15+'Tab 4 (6)'!G15+'Tab 4 (7)'!G15+'Tab 4 (8)'!G15+'Tab 4 (9)'!G15+'Tab 4 (X)'!G15)</f>
        <v>0</v>
      </c>
      <c r="H15" s="306">
        <f>SUM('Tab 4 (1)'!H15+'Tab 4 (2)'!H15+'Tab 4 (3)'!H15+'Tab 4 (4)'!H15+'Tab 4 (5)'!H15+'Tab 4 (6)'!H15+'Tab 4 (7)'!H15+'Tab 4 (8)'!H15+'Tab 4 (9)'!H15+'Tab 4 (X)'!H15)</f>
        <v>0</v>
      </c>
      <c r="I15" s="306">
        <f>SUM('Tab 4 (1)'!I15+'Tab 4 (2)'!I15+'Tab 4 (3)'!I15+'Tab 4 (4)'!I15+'Tab 4 (5)'!I15+'Tab 4 (6)'!I15+'Tab 4 (7)'!I15+'Tab 4 (8)'!I15+'Tab 4 (9)'!I15+'Tab 4 (X)'!I15)</f>
        <v>0</v>
      </c>
      <c r="J15" s="306">
        <f>SUM('Tab 4 (1)'!J15+'Tab 4 (2)'!J15+'Tab 4 (3)'!J15+'Tab 4 (4)'!J15+'Tab 4 (5)'!J15+'Tab 4 (6)'!J15+'Tab 4 (7)'!J15+'Tab 4 (8)'!J15+'Tab 4 (9)'!J15+'Tab 4 (X)'!J15)</f>
        <v>0</v>
      </c>
      <c r="K15" s="306">
        <f>SUM('Tab 4 (1)'!K15+'Tab 4 (2)'!K15+'Tab 4 (3)'!K15+'Tab 4 (4)'!K15+'Tab 4 (5)'!K15+'Tab 4 (6)'!K15+'Tab 4 (7)'!K15+'Tab 4 (8)'!K15+'Tab 4 (9)'!K15+'Tab 4 (X)'!K15)</f>
        <v>0</v>
      </c>
      <c r="L15" s="306">
        <f>SUM('Tab 4 (1)'!L15+'Tab 4 (2)'!L15+'Tab 4 (3)'!L15+'Tab 4 (4)'!L15+'Tab 4 (5)'!L15+'Tab 4 (6)'!L15+'Tab 4 (7)'!L15+'Tab 4 (8)'!L15+'Tab 4 (9)'!L15+'Tab 4 (X)'!L15)</f>
        <v>0</v>
      </c>
      <c r="M15" s="306">
        <f>SUM('Tab 4 (1)'!M15+'Tab 4 (2)'!M15+'Tab 4 (3)'!M15+'Tab 4 (4)'!M15+'Tab 4 (5)'!M15+'Tab 4 (6)'!M15+'Tab 4 (7)'!M15+'Tab 4 (8)'!M15+'Tab 4 (9)'!M15+'Tab 4 (X)'!M15)</f>
        <v>0</v>
      </c>
      <c r="N15" s="306">
        <f>SUM('Tab 4 (1)'!N15+'Tab 4 (2)'!N15+'Tab 4 (3)'!N15+'Tab 4 (4)'!N15+'Tab 4 (5)'!N15+'Tab 4 (6)'!N15+'Tab 4 (7)'!N15+'Tab 4 (8)'!N15+'Tab 4 (9)'!N15+'Tab 4 (X)'!N15)</f>
        <v>0</v>
      </c>
      <c r="O15" s="306">
        <f>SUM('Tab 4 (1)'!O15+'Tab 4 (2)'!O15+'Tab 4 (3)'!O15+'Tab 4 (4)'!O15+'Tab 4 (5)'!O15+'Tab 4 (6)'!O15+'Tab 4 (7)'!O15+'Tab 4 (8)'!O15+'Tab 4 (9)'!O15+'Tab 4 (X)'!O15)</f>
        <v>0</v>
      </c>
      <c r="P15" s="306">
        <f>SUM('Tab 4 (1)'!P15+'Tab 4 (2)'!P15+'Tab 4 (3)'!P15+'Tab 4 (4)'!P15+'Tab 4 (5)'!P15+'Tab 4 (6)'!P15+'Tab 4 (7)'!P15+'Tab 4 (8)'!P15+'Tab 4 (9)'!P15+'Tab 4 (X)'!P15)</f>
        <v>0</v>
      </c>
      <c r="Q15" s="306">
        <f>SUM('Tab 4 (1)'!Q15+'Tab 4 (2)'!Q15+'Tab 4 (3)'!Q15+'Tab 4 (4)'!Q15+'Tab 4 (5)'!Q15+'Tab 4 (6)'!Q15+'Tab 4 (7)'!Q15+'Tab 4 (8)'!Q15+'Tab 4 (9)'!Q15+'Tab 4 (X)'!Q15)</f>
        <v>0</v>
      </c>
      <c r="R15" s="306">
        <f>SUM('Tab 4 (1)'!R15+'Tab 4 (2)'!R15+'Tab 4 (3)'!R15+'Tab 4 (4)'!R15+'Tab 4 (5)'!R15+'Tab 4 (6)'!R15+'Tab 4 (7)'!R15+'Tab 4 (8)'!R15+'Tab 4 (9)'!R15+'Tab 4 (X)'!R15)</f>
        <v>0</v>
      </c>
      <c r="S15" s="306">
        <f>SUM('Tab 4 (1)'!S15+'Tab 4 (2)'!S15+'Tab 4 (3)'!S15+'Tab 4 (4)'!S15+'Tab 4 (5)'!S15+'Tab 4 (6)'!S15+'Tab 4 (7)'!S15+'Tab 4 (8)'!S15+'Tab 4 (9)'!S15+'Tab 4 (X)'!S15)</f>
        <v>0</v>
      </c>
      <c r="T15" s="306">
        <f>SUM('Tab 4 (1)'!T15+'Tab 4 (2)'!T15+'Tab 4 (3)'!T15+'Tab 4 (4)'!T15+'Tab 4 (5)'!T15+'Tab 4 (6)'!T15+'Tab 4 (7)'!T15+'Tab 4 (8)'!T15+'Tab 4 (9)'!T15+'Tab 4 (X)'!T15)</f>
        <v>0</v>
      </c>
      <c r="U15" s="306">
        <f>SUM('Tab 4 (1)'!U15+'Tab 4 (2)'!U15+'Tab 4 (3)'!U15+'Tab 4 (4)'!U15+'Tab 4 (5)'!U15+'Tab 4 (6)'!U15+'Tab 4 (7)'!U15+'Tab 4 (8)'!U15+'Tab 4 (9)'!U15+'Tab 4 (X)'!U15)</f>
        <v>0</v>
      </c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53.25" x14ac:dyDescent="0.45">
      <c r="A16" s="182"/>
      <c r="B16" s="193">
        <v>2</v>
      </c>
      <c r="C16" s="322" t="s">
        <v>57</v>
      </c>
      <c r="D16" s="325">
        <v>611200</v>
      </c>
      <c r="E16" s="306">
        <f>SUM('Tab 4 (1)'!E16+'Tab 4 (2)'!E16+'Tab 4 (3)'!E16+'Tab 4 (4)'!E16+'Tab 4 (5)'!E16+'Tab 4 (6)'!E16+'Tab 4 (7)'!E16+'Tab 4 (8)'!E16+'Tab 4 (9)'!E16+'Tab 4 (X)'!E16)</f>
        <v>0</v>
      </c>
      <c r="F16" s="306">
        <f>SUM('Tab 4 (1)'!F16+'Tab 4 (2)'!F16+'Tab 4 (3)'!F16+'Tab 4 (4)'!F16+'Tab 4 (5)'!F16+'Tab 4 (6)'!F16+'Tab 4 (7)'!F16+'Tab 4 (8)'!F16+'Tab 4 (9)'!F16+'Tab 4 (X)'!F16)</f>
        <v>0</v>
      </c>
      <c r="G16" s="306">
        <f>SUM('Tab 4 (1)'!G16+'Tab 4 (2)'!G16+'Tab 4 (3)'!G16+'Tab 4 (4)'!G16+'Tab 4 (5)'!G16+'Tab 4 (6)'!G16+'Tab 4 (7)'!G16+'Tab 4 (8)'!G16+'Tab 4 (9)'!G16+'Tab 4 (X)'!G16)</f>
        <v>0</v>
      </c>
      <c r="H16" s="306">
        <f>SUM('Tab 4 (1)'!H16+'Tab 4 (2)'!H16+'Tab 4 (3)'!H16+'Tab 4 (4)'!H16+'Tab 4 (5)'!H16+'Tab 4 (6)'!H16+'Tab 4 (7)'!H16+'Tab 4 (8)'!H16+'Tab 4 (9)'!H16+'Tab 4 (X)'!H16)</f>
        <v>0</v>
      </c>
      <c r="I16" s="306">
        <f>SUM('Tab 4 (1)'!I16+'Tab 4 (2)'!I16+'Tab 4 (3)'!I16+'Tab 4 (4)'!I16+'Tab 4 (5)'!I16+'Tab 4 (6)'!I16+'Tab 4 (7)'!I16+'Tab 4 (8)'!I16+'Tab 4 (9)'!I16+'Tab 4 (X)'!I16)</f>
        <v>0</v>
      </c>
      <c r="J16" s="306">
        <f>SUM('Tab 4 (1)'!J16+'Tab 4 (2)'!J16+'Tab 4 (3)'!J16+'Tab 4 (4)'!J16+'Tab 4 (5)'!J16+'Tab 4 (6)'!J16+'Tab 4 (7)'!J16+'Tab 4 (8)'!J16+'Tab 4 (9)'!J16+'Tab 4 (X)'!J16)</f>
        <v>0</v>
      </c>
      <c r="K16" s="306">
        <f>SUM('Tab 4 (1)'!K16+'Tab 4 (2)'!K16+'Tab 4 (3)'!K16+'Tab 4 (4)'!K16+'Tab 4 (5)'!K16+'Tab 4 (6)'!K16+'Tab 4 (7)'!K16+'Tab 4 (8)'!K16+'Tab 4 (9)'!K16+'Tab 4 (X)'!K16)</f>
        <v>0</v>
      </c>
      <c r="L16" s="306">
        <f>SUM('Tab 4 (1)'!L16+'Tab 4 (2)'!L16+'Tab 4 (3)'!L16+'Tab 4 (4)'!L16+'Tab 4 (5)'!L16+'Tab 4 (6)'!L16+'Tab 4 (7)'!L16+'Tab 4 (8)'!L16+'Tab 4 (9)'!L16+'Tab 4 (X)'!L16)</f>
        <v>0</v>
      </c>
      <c r="M16" s="306">
        <f>SUM('Tab 4 (1)'!M16+'Tab 4 (2)'!M16+'Tab 4 (3)'!M16+'Tab 4 (4)'!M16+'Tab 4 (5)'!M16+'Tab 4 (6)'!M16+'Tab 4 (7)'!M16+'Tab 4 (8)'!M16+'Tab 4 (9)'!M16+'Tab 4 (X)'!M16)</f>
        <v>0</v>
      </c>
      <c r="N16" s="306">
        <f>SUM('Tab 4 (1)'!N16+'Tab 4 (2)'!N16+'Tab 4 (3)'!N16+'Tab 4 (4)'!N16+'Tab 4 (5)'!N16+'Tab 4 (6)'!N16+'Tab 4 (7)'!N16+'Tab 4 (8)'!N16+'Tab 4 (9)'!N16+'Tab 4 (X)'!N16)</f>
        <v>0</v>
      </c>
      <c r="O16" s="306">
        <f>SUM('Tab 4 (1)'!O16+'Tab 4 (2)'!O16+'Tab 4 (3)'!O16+'Tab 4 (4)'!O16+'Tab 4 (5)'!O16+'Tab 4 (6)'!O16+'Tab 4 (7)'!O16+'Tab 4 (8)'!O16+'Tab 4 (9)'!O16+'Tab 4 (X)'!O16)</f>
        <v>0</v>
      </c>
      <c r="P16" s="306">
        <f>SUM('Tab 4 (1)'!P16+'Tab 4 (2)'!P16+'Tab 4 (3)'!P16+'Tab 4 (4)'!P16+'Tab 4 (5)'!P16+'Tab 4 (6)'!P16+'Tab 4 (7)'!P16+'Tab 4 (8)'!P16+'Tab 4 (9)'!P16+'Tab 4 (X)'!P16)</f>
        <v>0</v>
      </c>
      <c r="Q16" s="306">
        <f>SUM('Tab 4 (1)'!Q16+'Tab 4 (2)'!Q16+'Tab 4 (3)'!Q16+'Tab 4 (4)'!Q16+'Tab 4 (5)'!Q16+'Tab 4 (6)'!Q16+'Tab 4 (7)'!Q16+'Tab 4 (8)'!Q16+'Tab 4 (9)'!Q16+'Tab 4 (X)'!Q16)</f>
        <v>0</v>
      </c>
      <c r="R16" s="306">
        <f>SUM('Tab 4 (1)'!R16+'Tab 4 (2)'!R16+'Tab 4 (3)'!R16+'Tab 4 (4)'!R16+'Tab 4 (5)'!R16+'Tab 4 (6)'!R16+'Tab 4 (7)'!R16+'Tab 4 (8)'!R16+'Tab 4 (9)'!R16+'Tab 4 (X)'!R16)</f>
        <v>0</v>
      </c>
      <c r="S16" s="306">
        <f>SUM('Tab 4 (1)'!S16+'Tab 4 (2)'!S16+'Tab 4 (3)'!S16+'Tab 4 (4)'!S16+'Tab 4 (5)'!S16+'Tab 4 (6)'!S16+'Tab 4 (7)'!S16+'Tab 4 (8)'!S16+'Tab 4 (9)'!S16+'Tab 4 (X)'!S16)</f>
        <v>0</v>
      </c>
      <c r="T16" s="306">
        <f>SUM('Tab 4 (1)'!T16+'Tab 4 (2)'!T16+'Tab 4 (3)'!T16+'Tab 4 (4)'!T16+'Tab 4 (5)'!T16+'Tab 4 (6)'!T16+'Tab 4 (7)'!T16+'Tab 4 (8)'!T16+'Tab 4 (9)'!T16+'Tab 4 (X)'!T16)</f>
        <v>0</v>
      </c>
      <c r="U16" s="306">
        <f>SUM('Tab 4 (1)'!U16+'Tab 4 (2)'!U16+'Tab 4 (3)'!U16+'Tab 4 (4)'!U16+'Tab 4 (5)'!U16+'Tab 4 (6)'!U16+'Tab 4 (7)'!U16+'Tab 4 (8)'!U16+'Tab 4 (9)'!U16+'Tab 4 (X)'!U16)</f>
        <v>0</v>
      </c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3" x14ac:dyDescent="0.45">
      <c r="A17" s="182"/>
      <c r="B17" s="193">
        <v>3</v>
      </c>
      <c r="C17" s="323" t="s">
        <v>86</v>
      </c>
      <c r="D17" s="325">
        <v>613100</v>
      </c>
      <c r="E17" s="306">
        <f>SUM('Tab 4 (1)'!E17+'Tab 4 (2)'!E17+'Tab 4 (3)'!E17+'Tab 4 (4)'!E17+'Tab 4 (5)'!E17+'Tab 4 (6)'!E17+'Tab 4 (7)'!E17+'Tab 4 (8)'!E17+'Tab 4 (9)'!E17+'Tab 4 (X)'!E17)</f>
        <v>0</v>
      </c>
      <c r="F17" s="306">
        <f>SUM('Tab 4 (1)'!F17+'Tab 4 (2)'!F17+'Tab 4 (3)'!F17+'Tab 4 (4)'!F17+'Tab 4 (5)'!F17+'Tab 4 (6)'!F17+'Tab 4 (7)'!F17+'Tab 4 (8)'!F17+'Tab 4 (9)'!F17+'Tab 4 (X)'!F17)</f>
        <v>0</v>
      </c>
      <c r="G17" s="306">
        <f>SUM('Tab 4 (1)'!G17+'Tab 4 (2)'!G17+'Tab 4 (3)'!G17+'Tab 4 (4)'!G17+'Tab 4 (5)'!G17+'Tab 4 (6)'!G17+'Tab 4 (7)'!G17+'Tab 4 (8)'!G17+'Tab 4 (9)'!G17+'Tab 4 (X)'!G17)</f>
        <v>0</v>
      </c>
      <c r="H17" s="306">
        <f>SUM('Tab 4 (1)'!H17+'Tab 4 (2)'!H17+'Tab 4 (3)'!H17+'Tab 4 (4)'!H17+'Tab 4 (5)'!H17+'Tab 4 (6)'!H17+'Tab 4 (7)'!H17+'Tab 4 (8)'!H17+'Tab 4 (9)'!H17+'Tab 4 (X)'!H17)</f>
        <v>0</v>
      </c>
      <c r="I17" s="306">
        <f>SUM('Tab 4 (1)'!I17+'Tab 4 (2)'!I17+'Tab 4 (3)'!I17+'Tab 4 (4)'!I17+'Tab 4 (5)'!I17+'Tab 4 (6)'!I17+'Tab 4 (7)'!I17+'Tab 4 (8)'!I17+'Tab 4 (9)'!I17+'Tab 4 (X)'!I17)</f>
        <v>0</v>
      </c>
      <c r="J17" s="306">
        <f>SUM('Tab 4 (1)'!J17+'Tab 4 (2)'!J17+'Tab 4 (3)'!J17+'Tab 4 (4)'!J17+'Tab 4 (5)'!J17+'Tab 4 (6)'!J17+'Tab 4 (7)'!J17+'Tab 4 (8)'!J17+'Tab 4 (9)'!J17+'Tab 4 (X)'!J17)</f>
        <v>0</v>
      </c>
      <c r="K17" s="306">
        <f>SUM('Tab 4 (1)'!K17+'Tab 4 (2)'!K17+'Tab 4 (3)'!K17+'Tab 4 (4)'!K17+'Tab 4 (5)'!K17+'Tab 4 (6)'!K17+'Tab 4 (7)'!K17+'Tab 4 (8)'!K17+'Tab 4 (9)'!K17+'Tab 4 (X)'!K17)</f>
        <v>0</v>
      </c>
      <c r="L17" s="306">
        <f>SUM('Tab 4 (1)'!L17+'Tab 4 (2)'!L17+'Tab 4 (3)'!L17+'Tab 4 (4)'!L17+'Tab 4 (5)'!L17+'Tab 4 (6)'!L17+'Tab 4 (7)'!L17+'Tab 4 (8)'!L17+'Tab 4 (9)'!L17+'Tab 4 (X)'!L17)</f>
        <v>0</v>
      </c>
      <c r="M17" s="306">
        <f>SUM('Tab 4 (1)'!M17+'Tab 4 (2)'!M17+'Tab 4 (3)'!M17+'Tab 4 (4)'!M17+'Tab 4 (5)'!M17+'Tab 4 (6)'!M17+'Tab 4 (7)'!M17+'Tab 4 (8)'!M17+'Tab 4 (9)'!M17+'Tab 4 (X)'!M17)</f>
        <v>0</v>
      </c>
      <c r="N17" s="306">
        <f>SUM('Tab 4 (1)'!N17+'Tab 4 (2)'!N17+'Tab 4 (3)'!N17+'Tab 4 (4)'!N17+'Tab 4 (5)'!N17+'Tab 4 (6)'!N17+'Tab 4 (7)'!N17+'Tab 4 (8)'!N17+'Tab 4 (9)'!N17+'Tab 4 (X)'!N17)</f>
        <v>0</v>
      </c>
      <c r="O17" s="306">
        <f>SUM('Tab 4 (1)'!O17+'Tab 4 (2)'!O17+'Tab 4 (3)'!O17+'Tab 4 (4)'!O17+'Tab 4 (5)'!O17+'Tab 4 (6)'!O17+'Tab 4 (7)'!O17+'Tab 4 (8)'!O17+'Tab 4 (9)'!O17+'Tab 4 (X)'!O17)</f>
        <v>0</v>
      </c>
      <c r="P17" s="306">
        <f>SUM('Tab 4 (1)'!P17+'Tab 4 (2)'!P17+'Tab 4 (3)'!P17+'Tab 4 (4)'!P17+'Tab 4 (5)'!P17+'Tab 4 (6)'!P17+'Tab 4 (7)'!P17+'Tab 4 (8)'!P17+'Tab 4 (9)'!P17+'Tab 4 (X)'!P17)</f>
        <v>0</v>
      </c>
      <c r="Q17" s="306">
        <f>SUM('Tab 4 (1)'!Q17+'Tab 4 (2)'!Q17+'Tab 4 (3)'!Q17+'Tab 4 (4)'!Q17+'Tab 4 (5)'!Q17+'Tab 4 (6)'!Q17+'Tab 4 (7)'!Q17+'Tab 4 (8)'!Q17+'Tab 4 (9)'!Q17+'Tab 4 (X)'!Q17)</f>
        <v>0</v>
      </c>
      <c r="R17" s="306">
        <f>SUM('Tab 4 (1)'!R17+'Tab 4 (2)'!R17+'Tab 4 (3)'!R17+'Tab 4 (4)'!R17+'Tab 4 (5)'!R17+'Tab 4 (6)'!R17+'Tab 4 (7)'!R17+'Tab 4 (8)'!R17+'Tab 4 (9)'!R17+'Tab 4 (X)'!R17)</f>
        <v>0</v>
      </c>
      <c r="S17" s="306">
        <f>SUM('Tab 4 (1)'!S17+'Tab 4 (2)'!S17+'Tab 4 (3)'!S17+'Tab 4 (4)'!S17+'Tab 4 (5)'!S17+'Tab 4 (6)'!S17+'Tab 4 (7)'!S17+'Tab 4 (8)'!S17+'Tab 4 (9)'!S17+'Tab 4 (X)'!S17)</f>
        <v>0</v>
      </c>
      <c r="T17" s="306">
        <f>SUM('Tab 4 (1)'!T17+'Tab 4 (2)'!T17+'Tab 4 (3)'!T17+'Tab 4 (4)'!T17+'Tab 4 (5)'!T17+'Tab 4 (6)'!T17+'Tab 4 (7)'!T17+'Tab 4 (8)'!T17+'Tab 4 (9)'!T17+'Tab 4 (X)'!T17)</f>
        <v>0</v>
      </c>
      <c r="U17" s="306">
        <f>SUM('Tab 4 (1)'!U17+'Tab 4 (2)'!U17+'Tab 4 (3)'!U17+'Tab 4 (4)'!U17+'Tab 4 (5)'!U17+'Tab 4 (6)'!U17+'Tab 4 (7)'!U17+'Tab 4 (8)'!U17+'Tab 4 (9)'!U17+'Tab 4 (X)'!U17)</f>
        <v>0</v>
      </c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53.25" x14ac:dyDescent="0.45">
      <c r="A18" s="182"/>
      <c r="B18" s="193">
        <v>4</v>
      </c>
      <c r="C18" s="322" t="s">
        <v>92</v>
      </c>
      <c r="D18" s="325">
        <v>613200</v>
      </c>
      <c r="E18" s="306">
        <f>SUM('Tab 4 (1)'!E18+'Tab 4 (2)'!E18+'Tab 4 (3)'!E18+'Tab 4 (4)'!E18+'Tab 4 (5)'!E18+'Tab 4 (6)'!E18+'Tab 4 (7)'!E18+'Tab 4 (8)'!E18+'Tab 4 (9)'!E18+'Tab 4 (X)'!E18)</f>
        <v>0</v>
      </c>
      <c r="F18" s="306">
        <f>SUM('Tab 4 (1)'!F18+'Tab 4 (2)'!F18+'Tab 4 (3)'!F18+'Tab 4 (4)'!F18+'Tab 4 (5)'!F18+'Tab 4 (6)'!F18+'Tab 4 (7)'!F18+'Tab 4 (8)'!F18+'Tab 4 (9)'!F18+'Tab 4 (X)'!F18)</f>
        <v>0</v>
      </c>
      <c r="G18" s="306">
        <f>SUM('Tab 4 (1)'!G18+'Tab 4 (2)'!G18+'Tab 4 (3)'!G18+'Tab 4 (4)'!G18+'Tab 4 (5)'!G18+'Tab 4 (6)'!G18+'Tab 4 (7)'!G18+'Tab 4 (8)'!G18+'Tab 4 (9)'!G18+'Tab 4 (X)'!G18)</f>
        <v>0</v>
      </c>
      <c r="H18" s="306">
        <f>SUM('Tab 4 (1)'!H18+'Tab 4 (2)'!H18+'Tab 4 (3)'!H18+'Tab 4 (4)'!H18+'Tab 4 (5)'!H18+'Tab 4 (6)'!H18+'Tab 4 (7)'!H18+'Tab 4 (8)'!H18+'Tab 4 (9)'!H18+'Tab 4 (X)'!H18)</f>
        <v>0</v>
      </c>
      <c r="I18" s="306">
        <f>SUM('Tab 4 (1)'!I18+'Tab 4 (2)'!I18+'Tab 4 (3)'!I18+'Tab 4 (4)'!I18+'Tab 4 (5)'!I18+'Tab 4 (6)'!I18+'Tab 4 (7)'!I18+'Tab 4 (8)'!I18+'Tab 4 (9)'!I18+'Tab 4 (X)'!I18)</f>
        <v>0</v>
      </c>
      <c r="J18" s="306">
        <f>SUM('Tab 4 (1)'!J18+'Tab 4 (2)'!J18+'Tab 4 (3)'!J18+'Tab 4 (4)'!J18+'Tab 4 (5)'!J18+'Tab 4 (6)'!J18+'Tab 4 (7)'!J18+'Tab 4 (8)'!J18+'Tab 4 (9)'!J18+'Tab 4 (X)'!J18)</f>
        <v>0</v>
      </c>
      <c r="K18" s="306">
        <f>SUM('Tab 4 (1)'!K18+'Tab 4 (2)'!K18+'Tab 4 (3)'!K18+'Tab 4 (4)'!K18+'Tab 4 (5)'!K18+'Tab 4 (6)'!K18+'Tab 4 (7)'!K18+'Tab 4 (8)'!K18+'Tab 4 (9)'!K18+'Tab 4 (X)'!K18)</f>
        <v>0</v>
      </c>
      <c r="L18" s="306">
        <f>SUM('Tab 4 (1)'!L18+'Tab 4 (2)'!L18+'Tab 4 (3)'!L18+'Tab 4 (4)'!L18+'Tab 4 (5)'!L18+'Tab 4 (6)'!L18+'Tab 4 (7)'!L18+'Tab 4 (8)'!L18+'Tab 4 (9)'!L18+'Tab 4 (X)'!L18)</f>
        <v>0</v>
      </c>
      <c r="M18" s="306">
        <f>SUM('Tab 4 (1)'!M18+'Tab 4 (2)'!M18+'Tab 4 (3)'!M18+'Tab 4 (4)'!M18+'Tab 4 (5)'!M18+'Tab 4 (6)'!M18+'Tab 4 (7)'!M18+'Tab 4 (8)'!M18+'Tab 4 (9)'!M18+'Tab 4 (X)'!M18)</f>
        <v>0</v>
      </c>
      <c r="N18" s="306">
        <f>SUM('Tab 4 (1)'!N18+'Tab 4 (2)'!N18+'Tab 4 (3)'!N18+'Tab 4 (4)'!N18+'Tab 4 (5)'!N18+'Tab 4 (6)'!N18+'Tab 4 (7)'!N18+'Tab 4 (8)'!N18+'Tab 4 (9)'!N18+'Tab 4 (X)'!N18)</f>
        <v>0</v>
      </c>
      <c r="O18" s="306">
        <f>SUM('Tab 4 (1)'!O18+'Tab 4 (2)'!O18+'Tab 4 (3)'!O18+'Tab 4 (4)'!O18+'Tab 4 (5)'!O18+'Tab 4 (6)'!O18+'Tab 4 (7)'!O18+'Tab 4 (8)'!O18+'Tab 4 (9)'!O18+'Tab 4 (X)'!O18)</f>
        <v>0</v>
      </c>
      <c r="P18" s="306">
        <f>SUM('Tab 4 (1)'!P18+'Tab 4 (2)'!P18+'Tab 4 (3)'!P18+'Tab 4 (4)'!P18+'Tab 4 (5)'!P18+'Tab 4 (6)'!P18+'Tab 4 (7)'!P18+'Tab 4 (8)'!P18+'Tab 4 (9)'!P18+'Tab 4 (X)'!P18)</f>
        <v>0</v>
      </c>
      <c r="Q18" s="306">
        <f>SUM('Tab 4 (1)'!Q18+'Tab 4 (2)'!Q18+'Tab 4 (3)'!Q18+'Tab 4 (4)'!Q18+'Tab 4 (5)'!Q18+'Tab 4 (6)'!Q18+'Tab 4 (7)'!Q18+'Tab 4 (8)'!Q18+'Tab 4 (9)'!Q18+'Tab 4 (X)'!Q18)</f>
        <v>0</v>
      </c>
      <c r="R18" s="306">
        <f>SUM('Tab 4 (1)'!R18+'Tab 4 (2)'!R18+'Tab 4 (3)'!R18+'Tab 4 (4)'!R18+'Tab 4 (5)'!R18+'Tab 4 (6)'!R18+'Tab 4 (7)'!R18+'Tab 4 (8)'!R18+'Tab 4 (9)'!R18+'Tab 4 (X)'!R18)</f>
        <v>0</v>
      </c>
      <c r="S18" s="306">
        <f>SUM('Tab 4 (1)'!S18+'Tab 4 (2)'!S18+'Tab 4 (3)'!S18+'Tab 4 (4)'!S18+'Tab 4 (5)'!S18+'Tab 4 (6)'!S18+'Tab 4 (7)'!S18+'Tab 4 (8)'!S18+'Tab 4 (9)'!S18+'Tab 4 (X)'!S18)</f>
        <v>0</v>
      </c>
      <c r="T18" s="306">
        <f>SUM('Tab 4 (1)'!T18+'Tab 4 (2)'!T18+'Tab 4 (3)'!T18+'Tab 4 (4)'!T18+'Tab 4 (5)'!T18+'Tab 4 (6)'!T18+'Tab 4 (7)'!T18+'Tab 4 (8)'!T18+'Tab 4 (9)'!T18+'Tab 4 (X)'!T18)</f>
        <v>0</v>
      </c>
      <c r="U18" s="306">
        <f>SUM('Tab 4 (1)'!U18+'Tab 4 (2)'!U18+'Tab 4 (3)'!U18+'Tab 4 (4)'!U18+'Tab 4 (5)'!U18+'Tab 4 (6)'!U18+'Tab 4 (7)'!U18+'Tab 4 (8)'!U18+'Tab 4 (9)'!U18+'Tab 4 (X)'!U18)</f>
        <v>0</v>
      </c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3" x14ac:dyDescent="0.45">
      <c r="A19" s="182"/>
      <c r="B19" s="193">
        <v>5</v>
      </c>
      <c r="C19" s="322" t="s">
        <v>98</v>
      </c>
      <c r="D19" s="325">
        <v>613300</v>
      </c>
      <c r="E19" s="306">
        <f>SUM('Tab 4 (1)'!E19+'Tab 4 (2)'!E19+'Tab 4 (3)'!E19+'Tab 4 (4)'!E19+'Tab 4 (5)'!E19+'Tab 4 (6)'!E19+'Tab 4 (7)'!E19+'Tab 4 (8)'!E19+'Tab 4 (9)'!E19+'Tab 4 (X)'!E19)</f>
        <v>0</v>
      </c>
      <c r="F19" s="306">
        <f>SUM('Tab 4 (1)'!F19+'Tab 4 (2)'!F19+'Tab 4 (3)'!F19+'Tab 4 (4)'!F19+'Tab 4 (5)'!F19+'Tab 4 (6)'!F19+'Tab 4 (7)'!F19+'Tab 4 (8)'!F19+'Tab 4 (9)'!F19+'Tab 4 (X)'!F19)</f>
        <v>0</v>
      </c>
      <c r="G19" s="306">
        <f>SUM('Tab 4 (1)'!G19+'Tab 4 (2)'!G19+'Tab 4 (3)'!G19+'Tab 4 (4)'!G19+'Tab 4 (5)'!G19+'Tab 4 (6)'!G19+'Tab 4 (7)'!G19+'Tab 4 (8)'!G19+'Tab 4 (9)'!G19+'Tab 4 (X)'!G19)</f>
        <v>0</v>
      </c>
      <c r="H19" s="306">
        <f>SUM('Tab 4 (1)'!H19+'Tab 4 (2)'!H19+'Tab 4 (3)'!H19+'Tab 4 (4)'!H19+'Tab 4 (5)'!H19+'Tab 4 (6)'!H19+'Tab 4 (7)'!H19+'Tab 4 (8)'!H19+'Tab 4 (9)'!H19+'Tab 4 (X)'!H19)</f>
        <v>0</v>
      </c>
      <c r="I19" s="306">
        <f>SUM('Tab 4 (1)'!I19+'Tab 4 (2)'!I19+'Tab 4 (3)'!I19+'Tab 4 (4)'!I19+'Tab 4 (5)'!I19+'Tab 4 (6)'!I19+'Tab 4 (7)'!I19+'Tab 4 (8)'!I19+'Tab 4 (9)'!I19+'Tab 4 (X)'!I19)</f>
        <v>0</v>
      </c>
      <c r="J19" s="306">
        <f>SUM('Tab 4 (1)'!J19+'Tab 4 (2)'!J19+'Tab 4 (3)'!J19+'Tab 4 (4)'!J19+'Tab 4 (5)'!J19+'Tab 4 (6)'!J19+'Tab 4 (7)'!J19+'Tab 4 (8)'!J19+'Tab 4 (9)'!J19+'Tab 4 (X)'!J19)</f>
        <v>0</v>
      </c>
      <c r="K19" s="306">
        <f>SUM('Tab 4 (1)'!K19+'Tab 4 (2)'!K19+'Tab 4 (3)'!K19+'Tab 4 (4)'!K19+'Tab 4 (5)'!K19+'Tab 4 (6)'!K19+'Tab 4 (7)'!K19+'Tab 4 (8)'!K19+'Tab 4 (9)'!K19+'Tab 4 (X)'!K19)</f>
        <v>0</v>
      </c>
      <c r="L19" s="306">
        <f>SUM('Tab 4 (1)'!L19+'Tab 4 (2)'!L19+'Tab 4 (3)'!L19+'Tab 4 (4)'!L19+'Tab 4 (5)'!L19+'Tab 4 (6)'!L19+'Tab 4 (7)'!L19+'Tab 4 (8)'!L19+'Tab 4 (9)'!L19+'Tab 4 (X)'!L19)</f>
        <v>0</v>
      </c>
      <c r="M19" s="306">
        <f>SUM('Tab 4 (1)'!M19+'Tab 4 (2)'!M19+'Tab 4 (3)'!M19+'Tab 4 (4)'!M19+'Tab 4 (5)'!M19+'Tab 4 (6)'!M19+'Tab 4 (7)'!M19+'Tab 4 (8)'!M19+'Tab 4 (9)'!M19+'Tab 4 (X)'!M19)</f>
        <v>0</v>
      </c>
      <c r="N19" s="306">
        <f>SUM('Tab 4 (1)'!N19+'Tab 4 (2)'!N19+'Tab 4 (3)'!N19+'Tab 4 (4)'!N19+'Tab 4 (5)'!N19+'Tab 4 (6)'!N19+'Tab 4 (7)'!N19+'Tab 4 (8)'!N19+'Tab 4 (9)'!N19+'Tab 4 (X)'!N19)</f>
        <v>0</v>
      </c>
      <c r="O19" s="306">
        <f>SUM('Tab 4 (1)'!O19+'Tab 4 (2)'!O19+'Tab 4 (3)'!O19+'Tab 4 (4)'!O19+'Tab 4 (5)'!O19+'Tab 4 (6)'!O19+'Tab 4 (7)'!O19+'Tab 4 (8)'!O19+'Tab 4 (9)'!O19+'Tab 4 (X)'!O19)</f>
        <v>0</v>
      </c>
      <c r="P19" s="306">
        <f>SUM('Tab 4 (1)'!P19+'Tab 4 (2)'!P19+'Tab 4 (3)'!P19+'Tab 4 (4)'!P19+'Tab 4 (5)'!P19+'Tab 4 (6)'!P19+'Tab 4 (7)'!P19+'Tab 4 (8)'!P19+'Tab 4 (9)'!P19+'Tab 4 (X)'!P19)</f>
        <v>0</v>
      </c>
      <c r="Q19" s="306">
        <f>SUM('Tab 4 (1)'!Q19+'Tab 4 (2)'!Q19+'Tab 4 (3)'!Q19+'Tab 4 (4)'!Q19+'Tab 4 (5)'!Q19+'Tab 4 (6)'!Q19+'Tab 4 (7)'!Q19+'Tab 4 (8)'!Q19+'Tab 4 (9)'!Q19+'Tab 4 (X)'!Q19)</f>
        <v>0</v>
      </c>
      <c r="R19" s="306">
        <f>SUM('Tab 4 (1)'!R19+'Tab 4 (2)'!R19+'Tab 4 (3)'!R19+'Tab 4 (4)'!R19+'Tab 4 (5)'!R19+'Tab 4 (6)'!R19+'Tab 4 (7)'!R19+'Tab 4 (8)'!R19+'Tab 4 (9)'!R19+'Tab 4 (X)'!R19)</f>
        <v>0</v>
      </c>
      <c r="S19" s="306">
        <f>SUM('Tab 4 (1)'!S19+'Tab 4 (2)'!S19+'Tab 4 (3)'!S19+'Tab 4 (4)'!S19+'Tab 4 (5)'!S19+'Tab 4 (6)'!S19+'Tab 4 (7)'!S19+'Tab 4 (8)'!S19+'Tab 4 (9)'!S19+'Tab 4 (X)'!S19)</f>
        <v>0</v>
      </c>
      <c r="T19" s="306">
        <f>SUM('Tab 4 (1)'!T19+'Tab 4 (2)'!T19+'Tab 4 (3)'!T19+'Tab 4 (4)'!T19+'Tab 4 (5)'!T19+'Tab 4 (6)'!T19+'Tab 4 (7)'!T19+'Tab 4 (8)'!T19+'Tab 4 (9)'!T19+'Tab 4 (X)'!T19)</f>
        <v>0</v>
      </c>
      <c r="U19" s="306">
        <f>SUM('Tab 4 (1)'!U19+'Tab 4 (2)'!U19+'Tab 4 (3)'!U19+'Tab 4 (4)'!U19+'Tab 4 (5)'!U19+'Tab 4 (6)'!U19+'Tab 4 (7)'!U19+'Tab 4 (8)'!U19+'Tab 4 (9)'!U19+'Tab 4 (X)'!U19)</f>
        <v>0</v>
      </c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3" x14ac:dyDescent="0.45">
      <c r="A20" s="182"/>
      <c r="B20" s="193">
        <v>6</v>
      </c>
      <c r="C20" s="323" t="s">
        <v>113</v>
      </c>
      <c r="D20" s="325">
        <v>613400</v>
      </c>
      <c r="E20" s="306">
        <f>SUM('Tab 4 (1)'!E20+'Tab 4 (2)'!E20+'Tab 4 (3)'!E20+'Tab 4 (4)'!E20+'Tab 4 (5)'!E20+'Tab 4 (6)'!E20+'Tab 4 (7)'!E20+'Tab 4 (8)'!E20+'Tab 4 (9)'!E20+'Tab 4 (X)'!E20)</f>
        <v>0</v>
      </c>
      <c r="F20" s="306">
        <f>SUM('Tab 4 (1)'!F20+'Tab 4 (2)'!F20+'Tab 4 (3)'!F20+'Tab 4 (4)'!F20+'Tab 4 (5)'!F20+'Tab 4 (6)'!F20+'Tab 4 (7)'!F20+'Tab 4 (8)'!F20+'Tab 4 (9)'!F20+'Tab 4 (X)'!F20)</f>
        <v>0</v>
      </c>
      <c r="G20" s="306">
        <f>SUM('Tab 4 (1)'!G20+'Tab 4 (2)'!G20+'Tab 4 (3)'!G20+'Tab 4 (4)'!G20+'Tab 4 (5)'!G20+'Tab 4 (6)'!G20+'Tab 4 (7)'!G20+'Tab 4 (8)'!G20+'Tab 4 (9)'!G20+'Tab 4 (X)'!G20)</f>
        <v>0</v>
      </c>
      <c r="H20" s="306">
        <f>SUM('Tab 4 (1)'!H20+'Tab 4 (2)'!H20+'Tab 4 (3)'!H20+'Tab 4 (4)'!H20+'Tab 4 (5)'!H20+'Tab 4 (6)'!H20+'Tab 4 (7)'!H20+'Tab 4 (8)'!H20+'Tab 4 (9)'!H20+'Tab 4 (X)'!H20)</f>
        <v>0</v>
      </c>
      <c r="I20" s="306">
        <f>SUM('Tab 4 (1)'!I20+'Tab 4 (2)'!I20+'Tab 4 (3)'!I20+'Tab 4 (4)'!I20+'Tab 4 (5)'!I20+'Tab 4 (6)'!I20+'Tab 4 (7)'!I20+'Tab 4 (8)'!I20+'Tab 4 (9)'!I20+'Tab 4 (X)'!I20)</f>
        <v>0</v>
      </c>
      <c r="J20" s="306">
        <f>SUM('Tab 4 (1)'!J20+'Tab 4 (2)'!J20+'Tab 4 (3)'!J20+'Tab 4 (4)'!J20+'Tab 4 (5)'!J20+'Tab 4 (6)'!J20+'Tab 4 (7)'!J20+'Tab 4 (8)'!J20+'Tab 4 (9)'!J20+'Tab 4 (X)'!J20)</f>
        <v>0</v>
      </c>
      <c r="K20" s="306">
        <f>SUM('Tab 4 (1)'!K20+'Tab 4 (2)'!K20+'Tab 4 (3)'!K20+'Tab 4 (4)'!K20+'Tab 4 (5)'!K20+'Tab 4 (6)'!K20+'Tab 4 (7)'!K20+'Tab 4 (8)'!K20+'Tab 4 (9)'!K20+'Tab 4 (X)'!K20)</f>
        <v>0</v>
      </c>
      <c r="L20" s="306">
        <f>SUM('Tab 4 (1)'!L20+'Tab 4 (2)'!L20+'Tab 4 (3)'!L20+'Tab 4 (4)'!L20+'Tab 4 (5)'!L20+'Tab 4 (6)'!L20+'Tab 4 (7)'!L20+'Tab 4 (8)'!L20+'Tab 4 (9)'!L20+'Tab 4 (X)'!L20)</f>
        <v>0</v>
      </c>
      <c r="M20" s="306">
        <f>SUM('Tab 4 (1)'!M20+'Tab 4 (2)'!M20+'Tab 4 (3)'!M20+'Tab 4 (4)'!M20+'Tab 4 (5)'!M20+'Tab 4 (6)'!M20+'Tab 4 (7)'!M20+'Tab 4 (8)'!M20+'Tab 4 (9)'!M20+'Tab 4 (X)'!M20)</f>
        <v>0</v>
      </c>
      <c r="N20" s="306">
        <f>SUM('Tab 4 (1)'!N20+'Tab 4 (2)'!N20+'Tab 4 (3)'!N20+'Tab 4 (4)'!N20+'Tab 4 (5)'!N20+'Tab 4 (6)'!N20+'Tab 4 (7)'!N20+'Tab 4 (8)'!N20+'Tab 4 (9)'!N20+'Tab 4 (X)'!N20)</f>
        <v>0</v>
      </c>
      <c r="O20" s="306">
        <f>SUM('Tab 4 (1)'!O20+'Tab 4 (2)'!O20+'Tab 4 (3)'!O20+'Tab 4 (4)'!O20+'Tab 4 (5)'!O20+'Tab 4 (6)'!O20+'Tab 4 (7)'!O20+'Tab 4 (8)'!O20+'Tab 4 (9)'!O20+'Tab 4 (X)'!O20)</f>
        <v>0</v>
      </c>
      <c r="P20" s="306">
        <f>SUM('Tab 4 (1)'!P20+'Tab 4 (2)'!P20+'Tab 4 (3)'!P20+'Tab 4 (4)'!P20+'Tab 4 (5)'!P20+'Tab 4 (6)'!P20+'Tab 4 (7)'!P20+'Tab 4 (8)'!P20+'Tab 4 (9)'!P20+'Tab 4 (X)'!P20)</f>
        <v>0</v>
      </c>
      <c r="Q20" s="306">
        <f>SUM('Tab 4 (1)'!Q20+'Tab 4 (2)'!Q20+'Tab 4 (3)'!Q20+'Tab 4 (4)'!Q20+'Tab 4 (5)'!Q20+'Tab 4 (6)'!Q20+'Tab 4 (7)'!Q20+'Tab 4 (8)'!Q20+'Tab 4 (9)'!Q20+'Tab 4 (X)'!Q20)</f>
        <v>0</v>
      </c>
      <c r="R20" s="306">
        <f>SUM('Tab 4 (1)'!R20+'Tab 4 (2)'!R20+'Tab 4 (3)'!R20+'Tab 4 (4)'!R20+'Tab 4 (5)'!R20+'Tab 4 (6)'!R20+'Tab 4 (7)'!R20+'Tab 4 (8)'!R20+'Tab 4 (9)'!R20+'Tab 4 (X)'!R20)</f>
        <v>0</v>
      </c>
      <c r="S20" s="306">
        <f>SUM('Tab 4 (1)'!S20+'Tab 4 (2)'!S20+'Tab 4 (3)'!S20+'Tab 4 (4)'!S20+'Tab 4 (5)'!S20+'Tab 4 (6)'!S20+'Tab 4 (7)'!S20+'Tab 4 (8)'!S20+'Tab 4 (9)'!S20+'Tab 4 (X)'!S20)</f>
        <v>0</v>
      </c>
      <c r="T20" s="306">
        <f>SUM('Tab 4 (1)'!T20+'Tab 4 (2)'!T20+'Tab 4 (3)'!T20+'Tab 4 (4)'!T20+'Tab 4 (5)'!T20+'Tab 4 (6)'!T20+'Tab 4 (7)'!T20+'Tab 4 (8)'!T20+'Tab 4 (9)'!T20+'Tab 4 (X)'!T20)</f>
        <v>0</v>
      </c>
      <c r="U20" s="306">
        <f>SUM('Tab 4 (1)'!U20+'Tab 4 (2)'!U20+'Tab 4 (3)'!U20+'Tab 4 (4)'!U20+'Tab 4 (5)'!U20+'Tab 4 (6)'!U20+'Tab 4 (7)'!U20+'Tab 4 (8)'!U20+'Tab 4 (9)'!U20+'Tab 4 (X)'!U20)</f>
        <v>0</v>
      </c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3" x14ac:dyDescent="0.45">
      <c r="A21" s="182"/>
      <c r="B21" s="193">
        <v>7</v>
      </c>
      <c r="C21" s="322" t="s">
        <v>148</v>
      </c>
      <c r="D21" s="325">
        <v>613500</v>
      </c>
      <c r="E21" s="306">
        <f>SUM('Tab 4 (1)'!E21+'Tab 4 (2)'!E21+'Tab 4 (3)'!E21+'Tab 4 (4)'!E21+'Tab 4 (5)'!E21+'Tab 4 (6)'!E21+'Tab 4 (7)'!E21+'Tab 4 (8)'!E21+'Tab 4 (9)'!E21+'Tab 4 (X)'!E21)</f>
        <v>0</v>
      </c>
      <c r="F21" s="306">
        <f>SUM('Tab 4 (1)'!F21+'Tab 4 (2)'!F21+'Tab 4 (3)'!F21+'Tab 4 (4)'!F21+'Tab 4 (5)'!F21+'Tab 4 (6)'!F21+'Tab 4 (7)'!F21+'Tab 4 (8)'!F21+'Tab 4 (9)'!F21+'Tab 4 (X)'!F21)</f>
        <v>0</v>
      </c>
      <c r="G21" s="306">
        <f>SUM('Tab 4 (1)'!G21+'Tab 4 (2)'!G21+'Tab 4 (3)'!G21+'Tab 4 (4)'!G21+'Tab 4 (5)'!G21+'Tab 4 (6)'!G21+'Tab 4 (7)'!G21+'Tab 4 (8)'!G21+'Tab 4 (9)'!G21+'Tab 4 (X)'!G21)</f>
        <v>0</v>
      </c>
      <c r="H21" s="306">
        <f>SUM('Tab 4 (1)'!H21+'Tab 4 (2)'!H21+'Tab 4 (3)'!H21+'Tab 4 (4)'!H21+'Tab 4 (5)'!H21+'Tab 4 (6)'!H21+'Tab 4 (7)'!H21+'Tab 4 (8)'!H21+'Tab 4 (9)'!H21+'Tab 4 (X)'!H21)</f>
        <v>0</v>
      </c>
      <c r="I21" s="306">
        <f>SUM('Tab 4 (1)'!I21+'Tab 4 (2)'!I21+'Tab 4 (3)'!I21+'Tab 4 (4)'!I21+'Tab 4 (5)'!I21+'Tab 4 (6)'!I21+'Tab 4 (7)'!I21+'Tab 4 (8)'!I21+'Tab 4 (9)'!I21+'Tab 4 (X)'!I21)</f>
        <v>0</v>
      </c>
      <c r="J21" s="306">
        <f>SUM('Tab 4 (1)'!J21+'Tab 4 (2)'!J21+'Tab 4 (3)'!J21+'Tab 4 (4)'!J21+'Tab 4 (5)'!J21+'Tab 4 (6)'!J21+'Tab 4 (7)'!J21+'Tab 4 (8)'!J21+'Tab 4 (9)'!J21+'Tab 4 (X)'!J21)</f>
        <v>0</v>
      </c>
      <c r="K21" s="306">
        <f>SUM('Tab 4 (1)'!K21+'Tab 4 (2)'!K21+'Tab 4 (3)'!K21+'Tab 4 (4)'!K21+'Tab 4 (5)'!K21+'Tab 4 (6)'!K21+'Tab 4 (7)'!K21+'Tab 4 (8)'!K21+'Tab 4 (9)'!K21+'Tab 4 (X)'!K21)</f>
        <v>0</v>
      </c>
      <c r="L21" s="306">
        <f>SUM('Tab 4 (1)'!L21+'Tab 4 (2)'!L21+'Tab 4 (3)'!L21+'Tab 4 (4)'!L21+'Tab 4 (5)'!L21+'Tab 4 (6)'!L21+'Tab 4 (7)'!L21+'Tab 4 (8)'!L21+'Tab 4 (9)'!L21+'Tab 4 (X)'!L21)</f>
        <v>0</v>
      </c>
      <c r="M21" s="306">
        <f>SUM('Tab 4 (1)'!M21+'Tab 4 (2)'!M21+'Tab 4 (3)'!M21+'Tab 4 (4)'!M21+'Tab 4 (5)'!M21+'Tab 4 (6)'!M21+'Tab 4 (7)'!M21+'Tab 4 (8)'!M21+'Tab 4 (9)'!M21+'Tab 4 (X)'!M21)</f>
        <v>0</v>
      </c>
      <c r="N21" s="306">
        <f>SUM('Tab 4 (1)'!N21+'Tab 4 (2)'!N21+'Tab 4 (3)'!N21+'Tab 4 (4)'!N21+'Tab 4 (5)'!N21+'Tab 4 (6)'!N21+'Tab 4 (7)'!N21+'Tab 4 (8)'!N21+'Tab 4 (9)'!N21+'Tab 4 (X)'!N21)</f>
        <v>0</v>
      </c>
      <c r="O21" s="306">
        <f>SUM('Tab 4 (1)'!O21+'Tab 4 (2)'!O21+'Tab 4 (3)'!O21+'Tab 4 (4)'!O21+'Tab 4 (5)'!O21+'Tab 4 (6)'!O21+'Tab 4 (7)'!O21+'Tab 4 (8)'!O21+'Tab 4 (9)'!O21+'Tab 4 (X)'!O21)</f>
        <v>0</v>
      </c>
      <c r="P21" s="306">
        <f>SUM('Tab 4 (1)'!P21+'Tab 4 (2)'!P21+'Tab 4 (3)'!P21+'Tab 4 (4)'!P21+'Tab 4 (5)'!P21+'Tab 4 (6)'!P21+'Tab 4 (7)'!P21+'Tab 4 (8)'!P21+'Tab 4 (9)'!P21+'Tab 4 (X)'!P21)</f>
        <v>0</v>
      </c>
      <c r="Q21" s="306">
        <f>SUM('Tab 4 (1)'!Q21+'Tab 4 (2)'!Q21+'Tab 4 (3)'!Q21+'Tab 4 (4)'!Q21+'Tab 4 (5)'!Q21+'Tab 4 (6)'!Q21+'Tab 4 (7)'!Q21+'Tab 4 (8)'!Q21+'Tab 4 (9)'!Q21+'Tab 4 (X)'!Q21)</f>
        <v>0</v>
      </c>
      <c r="R21" s="306">
        <f>SUM('Tab 4 (1)'!R21+'Tab 4 (2)'!R21+'Tab 4 (3)'!R21+'Tab 4 (4)'!R21+'Tab 4 (5)'!R21+'Tab 4 (6)'!R21+'Tab 4 (7)'!R21+'Tab 4 (8)'!R21+'Tab 4 (9)'!R21+'Tab 4 (X)'!R21)</f>
        <v>0</v>
      </c>
      <c r="S21" s="306">
        <f>SUM('Tab 4 (1)'!S21+'Tab 4 (2)'!S21+'Tab 4 (3)'!S21+'Tab 4 (4)'!S21+'Tab 4 (5)'!S21+'Tab 4 (6)'!S21+'Tab 4 (7)'!S21+'Tab 4 (8)'!S21+'Tab 4 (9)'!S21+'Tab 4 (X)'!S21)</f>
        <v>0</v>
      </c>
      <c r="T21" s="306">
        <f>SUM('Tab 4 (1)'!T21+'Tab 4 (2)'!T21+'Tab 4 (3)'!T21+'Tab 4 (4)'!T21+'Tab 4 (5)'!T21+'Tab 4 (6)'!T21+'Tab 4 (7)'!T21+'Tab 4 (8)'!T21+'Tab 4 (9)'!T21+'Tab 4 (X)'!T21)</f>
        <v>0</v>
      </c>
      <c r="U21" s="306">
        <f>SUM('Tab 4 (1)'!U21+'Tab 4 (2)'!U21+'Tab 4 (3)'!U21+'Tab 4 (4)'!U21+'Tab 4 (5)'!U21+'Tab 4 (6)'!U21+'Tab 4 (7)'!U21+'Tab 4 (8)'!U21+'Tab 4 (9)'!U21+'Tab 4 (X)'!U21)</f>
        <v>0</v>
      </c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3" x14ac:dyDescent="0.45">
      <c r="A22" s="182"/>
      <c r="B22" s="193">
        <v>8</v>
      </c>
      <c r="C22" s="323" t="s">
        <v>156</v>
      </c>
      <c r="D22" s="325">
        <v>613600</v>
      </c>
      <c r="E22" s="306">
        <f>SUM('Tab 4 (1)'!E22+'Tab 4 (2)'!E22+'Tab 4 (3)'!E22+'Tab 4 (4)'!E22+'Tab 4 (5)'!E22+'Tab 4 (6)'!E22+'Tab 4 (7)'!E22+'Tab 4 (8)'!E22+'Tab 4 (9)'!E22+'Tab 4 (X)'!E22)</f>
        <v>0</v>
      </c>
      <c r="F22" s="306">
        <f>SUM('Tab 4 (1)'!F22+'Tab 4 (2)'!F22+'Tab 4 (3)'!F22+'Tab 4 (4)'!F22+'Tab 4 (5)'!F22+'Tab 4 (6)'!F22+'Tab 4 (7)'!F22+'Tab 4 (8)'!F22+'Tab 4 (9)'!F22+'Tab 4 (X)'!F22)</f>
        <v>0</v>
      </c>
      <c r="G22" s="306">
        <f>SUM('Tab 4 (1)'!G22+'Tab 4 (2)'!G22+'Tab 4 (3)'!G22+'Tab 4 (4)'!G22+'Tab 4 (5)'!G22+'Tab 4 (6)'!G22+'Tab 4 (7)'!G22+'Tab 4 (8)'!G22+'Tab 4 (9)'!G22+'Tab 4 (X)'!G22)</f>
        <v>0</v>
      </c>
      <c r="H22" s="306">
        <f>SUM('Tab 4 (1)'!H22+'Tab 4 (2)'!H22+'Tab 4 (3)'!H22+'Tab 4 (4)'!H22+'Tab 4 (5)'!H22+'Tab 4 (6)'!H22+'Tab 4 (7)'!H22+'Tab 4 (8)'!H22+'Tab 4 (9)'!H22+'Tab 4 (X)'!H22)</f>
        <v>0</v>
      </c>
      <c r="I22" s="306">
        <f>SUM('Tab 4 (1)'!I22+'Tab 4 (2)'!I22+'Tab 4 (3)'!I22+'Tab 4 (4)'!I22+'Tab 4 (5)'!I22+'Tab 4 (6)'!I22+'Tab 4 (7)'!I22+'Tab 4 (8)'!I22+'Tab 4 (9)'!I22+'Tab 4 (X)'!I22)</f>
        <v>0</v>
      </c>
      <c r="J22" s="306">
        <f>SUM('Tab 4 (1)'!J22+'Tab 4 (2)'!J22+'Tab 4 (3)'!J22+'Tab 4 (4)'!J22+'Tab 4 (5)'!J22+'Tab 4 (6)'!J22+'Tab 4 (7)'!J22+'Tab 4 (8)'!J22+'Tab 4 (9)'!J22+'Tab 4 (X)'!J22)</f>
        <v>0</v>
      </c>
      <c r="K22" s="306">
        <f>SUM('Tab 4 (1)'!K22+'Tab 4 (2)'!K22+'Tab 4 (3)'!K22+'Tab 4 (4)'!K22+'Tab 4 (5)'!K22+'Tab 4 (6)'!K22+'Tab 4 (7)'!K22+'Tab 4 (8)'!K22+'Tab 4 (9)'!K22+'Tab 4 (X)'!K22)</f>
        <v>0</v>
      </c>
      <c r="L22" s="306">
        <f>SUM('Tab 4 (1)'!L22+'Tab 4 (2)'!L22+'Tab 4 (3)'!L22+'Tab 4 (4)'!L22+'Tab 4 (5)'!L22+'Tab 4 (6)'!L22+'Tab 4 (7)'!L22+'Tab 4 (8)'!L22+'Tab 4 (9)'!L22+'Tab 4 (X)'!L22)</f>
        <v>0</v>
      </c>
      <c r="M22" s="306">
        <f>SUM('Tab 4 (1)'!M22+'Tab 4 (2)'!M22+'Tab 4 (3)'!M22+'Tab 4 (4)'!M22+'Tab 4 (5)'!M22+'Tab 4 (6)'!M22+'Tab 4 (7)'!M22+'Tab 4 (8)'!M22+'Tab 4 (9)'!M22+'Tab 4 (X)'!M22)</f>
        <v>0</v>
      </c>
      <c r="N22" s="306">
        <f>SUM('Tab 4 (1)'!N22+'Tab 4 (2)'!N22+'Tab 4 (3)'!N22+'Tab 4 (4)'!N22+'Tab 4 (5)'!N22+'Tab 4 (6)'!N22+'Tab 4 (7)'!N22+'Tab 4 (8)'!N22+'Tab 4 (9)'!N22+'Tab 4 (X)'!N22)</f>
        <v>0</v>
      </c>
      <c r="O22" s="306">
        <f>SUM('Tab 4 (1)'!O22+'Tab 4 (2)'!O22+'Tab 4 (3)'!O22+'Tab 4 (4)'!O22+'Tab 4 (5)'!O22+'Tab 4 (6)'!O22+'Tab 4 (7)'!O22+'Tab 4 (8)'!O22+'Tab 4 (9)'!O22+'Tab 4 (X)'!O22)</f>
        <v>0</v>
      </c>
      <c r="P22" s="306">
        <f>SUM('Tab 4 (1)'!P22+'Tab 4 (2)'!P22+'Tab 4 (3)'!P22+'Tab 4 (4)'!P22+'Tab 4 (5)'!P22+'Tab 4 (6)'!P22+'Tab 4 (7)'!P22+'Tab 4 (8)'!P22+'Tab 4 (9)'!P22+'Tab 4 (X)'!P22)</f>
        <v>0</v>
      </c>
      <c r="Q22" s="306">
        <f>SUM('Tab 4 (1)'!Q22+'Tab 4 (2)'!Q22+'Tab 4 (3)'!Q22+'Tab 4 (4)'!Q22+'Tab 4 (5)'!Q22+'Tab 4 (6)'!Q22+'Tab 4 (7)'!Q22+'Tab 4 (8)'!Q22+'Tab 4 (9)'!Q22+'Tab 4 (X)'!Q22)</f>
        <v>0</v>
      </c>
      <c r="R22" s="306">
        <f>SUM('Tab 4 (1)'!R22+'Tab 4 (2)'!R22+'Tab 4 (3)'!R22+'Tab 4 (4)'!R22+'Tab 4 (5)'!R22+'Tab 4 (6)'!R22+'Tab 4 (7)'!R22+'Tab 4 (8)'!R22+'Tab 4 (9)'!R22+'Tab 4 (X)'!R22)</f>
        <v>0</v>
      </c>
      <c r="S22" s="306">
        <f>SUM('Tab 4 (1)'!S22+'Tab 4 (2)'!S22+'Tab 4 (3)'!S22+'Tab 4 (4)'!S22+'Tab 4 (5)'!S22+'Tab 4 (6)'!S22+'Tab 4 (7)'!S22+'Tab 4 (8)'!S22+'Tab 4 (9)'!S22+'Tab 4 (X)'!S22)</f>
        <v>0</v>
      </c>
      <c r="T22" s="306">
        <f>SUM('Tab 4 (1)'!T22+'Tab 4 (2)'!T22+'Tab 4 (3)'!T22+'Tab 4 (4)'!T22+'Tab 4 (5)'!T22+'Tab 4 (6)'!T22+'Tab 4 (7)'!T22+'Tab 4 (8)'!T22+'Tab 4 (9)'!T22+'Tab 4 (X)'!T22)</f>
        <v>0</v>
      </c>
      <c r="U22" s="306">
        <f>SUM('Tab 4 (1)'!U22+'Tab 4 (2)'!U22+'Tab 4 (3)'!U22+'Tab 4 (4)'!U22+'Tab 4 (5)'!U22+'Tab 4 (6)'!U22+'Tab 4 (7)'!U22+'Tab 4 (8)'!U22+'Tab 4 (9)'!U22+'Tab 4 (X)'!U22)</f>
        <v>0</v>
      </c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3" x14ac:dyDescent="0.45">
      <c r="A23" s="182"/>
      <c r="B23" s="193">
        <v>9</v>
      </c>
      <c r="C23" s="323" t="s">
        <v>158</v>
      </c>
      <c r="D23" s="325">
        <v>613700</v>
      </c>
      <c r="E23" s="306">
        <f>SUM('Tab 4 (1)'!E23+'Tab 4 (2)'!E23+'Tab 4 (3)'!E23+'Tab 4 (4)'!E23+'Tab 4 (5)'!E23+'Tab 4 (6)'!E23+'Tab 4 (7)'!E23+'Tab 4 (8)'!E23+'Tab 4 (9)'!E23+'Tab 4 (X)'!E23)</f>
        <v>0</v>
      </c>
      <c r="F23" s="306">
        <f>SUM('Tab 4 (1)'!F23+'Tab 4 (2)'!F23+'Tab 4 (3)'!F23+'Tab 4 (4)'!F23+'Tab 4 (5)'!F23+'Tab 4 (6)'!F23+'Tab 4 (7)'!F23+'Tab 4 (8)'!F23+'Tab 4 (9)'!F23+'Tab 4 (X)'!F23)</f>
        <v>0</v>
      </c>
      <c r="G23" s="306">
        <f>SUM('Tab 4 (1)'!G23+'Tab 4 (2)'!G23+'Tab 4 (3)'!G23+'Tab 4 (4)'!G23+'Tab 4 (5)'!G23+'Tab 4 (6)'!G23+'Tab 4 (7)'!G23+'Tab 4 (8)'!G23+'Tab 4 (9)'!G23+'Tab 4 (X)'!G23)</f>
        <v>0</v>
      </c>
      <c r="H23" s="306">
        <f>SUM('Tab 4 (1)'!H23+'Tab 4 (2)'!H23+'Tab 4 (3)'!H23+'Tab 4 (4)'!H23+'Tab 4 (5)'!H23+'Tab 4 (6)'!H23+'Tab 4 (7)'!H23+'Tab 4 (8)'!H23+'Tab 4 (9)'!H23+'Tab 4 (X)'!H23)</f>
        <v>0</v>
      </c>
      <c r="I23" s="306">
        <f>SUM('Tab 4 (1)'!I23+'Tab 4 (2)'!I23+'Tab 4 (3)'!I23+'Tab 4 (4)'!I23+'Tab 4 (5)'!I23+'Tab 4 (6)'!I23+'Tab 4 (7)'!I23+'Tab 4 (8)'!I23+'Tab 4 (9)'!I23+'Tab 4 (X)'!I23)</f>
        <v>0</v>
      </c>
      <c r="J23" s="306">
        <f>SUM('Tab 4 (1)'!J23+'Tab 4 (2)'!J23+'Tab 4 (3)'!J23+'Tab 4 (4)'!J23+'Tab 4 (5)'!J23+'Tab 4 (6)'!J23+'Tab 4 (7)'!J23+'Tab 4 (8)'!J23+'Tab 4 (9)'!J23+'Tab 4 (X)'!J23)</f>
        <v>0</v>
      </c>
      <c r="K23" s="306">
        <f>SUM('Tab 4 (1)'!K23+'Tab 4 (2)'!K23+'Tab 4 (3)'!K23+'Tab 4 (4)'!K23+'Tab 4 (5)'!K23+'Tab 4 (6)'!K23+'Tab 4 (7)'!K23+'Tab 4 (8)'!K23+'Tab 4 (9)'!K23+'Tab 4 (X)'!K23)</f>
        <v>0</v>
      </c>
      <c r="L23" s="306">
        <f>SUM('Tab 4 (1)'!L23+'Tab 4 (2)'!L23+'Tab 4 (3)'!L23+'Tab 4 (4)'!L23+'Tab 4 (5)'!L23+'Tab 4 (6)'!L23+'Tab 4 (7)'!L23+'Tab 4 (8)'!L23+'Tab 4 (9)'!L23+'Tab 4 (X)'!L23)</f>
        <v>0</v>
      </c>
      <c r="M23" s="306">
        <f>SUM('Tab 4 (1)'!M23+'Tab 4 (2)'!M23+'Tab 4 (3)'!M23+'Tab 4 (4)'!M23+'Tab 4 (5)'!M23+'Tab 4 (6)'!M23+'Tab 4 (7)'!M23+'Tab 4 (8)'!M23+'Tab 4 (9)'!M23+'Tab 4 (X)'!M23)</f>
        <v>0</v>
      </c>
      <c r="N23" s="306">
        <f>SUM('Tab 4 (1)'!N23+'Tab 4 (2)'!N23+'Tab 4 (3)'!N23+'Tab 4 (4)'!N23+'Tab 4 (5)'!N23+'Tab 4 (6)'!N23+'Tab 4 (7)'!N23+'Tab 4 (8)'!N23+'Tab 4 (9)'!N23+'Tab 4 (X)'!N23)</f>
        <v>0</v>
      </c>
      <c r="O23" s="306">
        <f>SUM('Tab 4 (1)'!O23+'Tab 4 (2)'!O23+'Tab 4 (3)'!O23+'Tab 4 (4)'!O23+'Tab 4 (5)'!O23+'Tab 4 (6)'!O23+'Tab 4 (7)'!O23+'Tab 4 (8)'!O23+'Tab 4 (9)'!O23+'Tab 4 (X)'!O23)</f>
        <v>0</v>
      </c>
      <c r="P23" s="306">
        <f>SUM('Tab 4 (1)'!P23+'Tab 4 (2)'!P23+'Tab 4 (3)'!P23+'Tab 4 (4)'!P23+'Tab 4 (5)'!P23+'Tab 4 (6)'!P23+'Tab 4 (7)'!P23+'Tab 4 (8)'!P23+'Tab 4 (9)'!P23+'Tab 4 (X)'!P23)</f>
        <v>0</v>
      </c>
      <c r="Q23" s="306">
        <f>SUM('Tab 4 (1)'!Q23+'Tab 4 (2)'!Q23+'Tab 4 (3)'!Q23+'Tab 4 (4)'!Q23+'Tab 4 (5)'!Q23+'Tab 4 (6)'!Q23+'Tab 4 (7)'!Q23+'Tab 4 (8)'!Q23+'Tab 4 (9)'!Q23+'Tab 4 (X)'!Q23)</f>
        <v>0</v>
      </c>
      <c r="R23" s="306">
        <f>SUM('Tab 4 (1)'!R23+'Tab 4 (2)'!R23+'Tab 4 (3)'!R23+'Tab 4 (4)'!R23+'Tab 4 (5)'!R23+'Tab 4 (6)'!R23+'Tab 4 (7)'!R23+'Tab 4 (8)'!R23+'Tab 4 (9)'!R23+'Tab 4 (X)'!R23)</f>
        <v>0</v>
      </c>
      <c r="S23" s="306">
        <f>SUM('Tab 4 (1)'!S23+'Tab 4 (2)'!S23+'Tab 4 (3)'!S23+'Tab 4 (4)'!S23+'Tab 4 (5)'!S23+'Tab 4 (6)'!S23+'Tab 4 (7)'!S23+'Tab 4 (8)'!S23+'Tab 4 (9)'!S23+'Tab 4 (X)'!S23)</f>
        <v>0</v>
      </c>
      <c r="T23" s="306">
        <f>SUM('Tab 4 (1)'!T23+'Tab 4 (2)'!T23+'Tab 4 (3)'!T23+'Tab 4 (4)'!T23+'Tab 4 (5)'!T23+'Tab 4 (6)'!T23+'Tab 4 (7)'!T23+'Tab 4 (8)'!T23+'Tab 4 (9)'!T23+'Tab 4 (X)'!T23)</f>
        <v>0</v>
      </c>
      <c r="U23" s="306">
        <f>SUM('Tab 4 (1)'!U23+'Tab 4 (2)'!U23+'Tab 4 (3)'!U23+'Tab 4 (4)'!U23+'Tab 4 (5)'!U23+'Tab 4 (6)'!U23+'Tab 4 (7)'!U23+'Tab 4 (8)'!U23+'Tab 4 (9)'!U23+'Tab 4 (X)'!U23)</f>
        <v>0</v>
      </c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3.25" x14ac:dyDescent="0.45">
      <c r="A24" s="182"/>
      <c r="B24" s="193">
        <v>10</v>
      </c>
      <c r="C24" s="322" t="s">
        <v>174</v>
      </c>
      <c r="D24" s="325">
        <v>613800</v>
      </c>
      <c r="E24" s="306">
        <f>SUM('Tab 4 (1)'!E24+'Tab 4 (2)'!E24+'Tab 4 (3)'!E24+'Tab 4 (4)'!E24+'Tab 4 (5)'!E24+'Tab 4 (6)'!E24+'Tab 4 (7)'!E24+'Tab 4 (8)'!E24+'Tab 4 (9)'!E24+'Tab 4 (X)'!E24)</f>
        <v>0</v>
      </c>
      <c r="F24" s="306">
        <f>SUM('Tab 4 (1)'!F24+'Tab 4 (2)'!F24+'Tab 4 (3)'!F24+'Tab 4 (4)'!F24+'Tab 4 (5)'!F24+'Tab 4 (6)'!F24+'Tab 4 (7)'!F24+'Tab 4 (8)'!F24+'Tab 4 (9)'!F24+'Tab 4 (X)'!F24)</f>
        <v>0</v>
      </c>
      <c r="G24" s="306">
        <f>SUM('Tab 4 (1)'!G24+'Tab 4 (2)'!G24+'Tab 4 (3)'!G24+'Tab 4 (4)'!G24+'Tab 4 (5)'!G24+'Tab 4 (6)'!G24+'Tab 4 (7)'!G24+'Tab 4 (8)'!G24+'Tab 4 (9)'!G24+'Tab 4 (X)'!G24)</f>
        <v>0</v>
      </c>
      <c r="H24" s="306">
        <f>SUM('Tab 4 (1)'!H24+'Tab 4 (2)'!H24+'Tab 4 (3)'!H24+'Tab 4 (4)'!H24+'Tab 4 (5)'!H24+'Tab 4 (6)'!H24+'Tab 4 (7)'!H24+'Tab 4 (8)'!H24+'Tab 4 (9)'!H24+'Tab 4 (X)'!H24)</f>
        <v>0</v>
      </c>
      <c r="I24" s="306">
        <f>SUM('Tab 4 (1)'!I24+'Tab 4 (2)'!I24+'Tab 4 (3)'!I24+'Tab 4 (4)'!I24+'Tab 4 (5)'!I24+'Tab 4 (6)'!I24+'Tab 4 (7)'!I24+'Tab 4 (8)'!I24+'Tab 4 (9)'!I24+'Tab 4 (X)'!I24)</f>
        <v>0</v>
      </c>
      <c r="J24" s="306">
        <f>SUM('Tab 4 (1)'!J24+'Tab 4 (2)'!J24+'Tab 4 (3)'!J24+'Tab 4 (4)'!J24+'Tab 4 (5)'!J24+'Tab 4 (6)'!J24+'Tab 4 (7)'!J24+'Tab 4 (8)'!J24+'Tab 4 (9)'!J24+'Tab 4 (X)'!J24)</f>
        <v>0</v>
      </c>
      <c r="K24" s="306">
        <f>SUM('Tab 4 (1)'!K24+'Tab 4 (2)'!K24+'Tab 4 (3)'!K24+'Tab 4 (4)'!K24+'Tab 4 (5)'!K24+'Tab 4 (6)'!K24+'Tab 4 (7)'!K24+'Tab 4 (8)'!K24+'Tab 4 (9)'!K24+'Tab 4 (X)'!K24)</f>
        <v>0</v>
      </c>
      <c r="L24" s="306">
        <f>SUM('Tab 4 (1)'!L24+'Tab 4 (2)'!L24+'Tab 4 (3)'!L24+'Tab 4 (4)'!L24+'Tab 4 (5)'!L24+'Tab 4 (6)'!L24+'Tab 4 (7)'!L24+'Tab 4 (8)'!L24+'Tab 4 (9)'!L24+'Tab 4 (X)'!L24)</f>
        <v>0</v>
      </c>
      <c r="M24" s="306">
        <f>SUM('Tab 4 (1)'!M24+'Tab 4 (2)'!M24+'Tab 4 (3)'!M24+'Tab 4 (4)'!M24+'Tab 4 (5)'!M24+'Tab 4 (6)'!M24+'Tab 4 (7)'!M24+'Tab 4 (8)'!M24+'Tab 4 (9)'!M24+'Tab 4 (X)'!M24)</f>
        <v>0</v>
      </c>
      <c r="N24" s="306">
        <f>SUM('Tab 4 (1)'!N24+'Tab 4 (2)'!N24+'Tab 4 (3)'!N24+'Tab 4 (4)'!N24+'Tab 4 (5)'!N24+'Tab 4 (6)'!N24+'Tab 4 (7)'!N24+'Tab 4 (8)'!N24+'Tab 4 (9)'!N24+'Tab 4 (X)'!N24)</f>
        <v>0</v>
      </c>
      <c r="O24" s="306">
        <f>SUM('Tab 4 (1)'!O24+'Tab 4 (2)'!O24+'Tab 4 (3)'!O24+'Tab 4 (4)'!O24+'Tab 4 (5)'!O24+'Tab 4 (6)'!O24+'Tab 4 (7)'!O24+'Tab 4 (8)'!O24+'Tab 4 (9)'!O24+'Tab 4 (X)'!O24)</f>
        <v>0</v>
      </c>
      <c r="P24" s="306">
        <f>SUM('Tab 4 (1)'!P24+'Tab 4 (2)'!P24+'Tab 4 (3)'!P24+'Tab 4 (4)'!P24+'Tab 4 (5)'!P24+'Tab 4 (6)'!P24+'Tab 4 (7)'!P24+'Tab 4 (8)'!P24+'Tab 4 (9)'!P24+'Tab 4 (X)'!P24)</f>
        <v>0</v>
      </c>
      <c r="Q24" s="306">
        <f>SUM('Tab 4 (1)'!Q24+'Tab 4 (2)'!Q24+'Tab 4 (3)'!Q24+'Tab 4 (4)'!Q24+'Tab 4 (5)'!Q24+'Tab 4 (6)'!Q24+'Tab 4 (7)'!Q24+'Tab 4 (8)'!Q24+'Tab 4 (9)'!Q24+'Tab 4 (X)'!Q24)</f>
        <v>0</v>
      </c>
      <c r="R24" s="306">
        <f>SUM('Tab 4 (1)'!R24+'Tab 4 (2)'!R24+'Tab 4 (3)'!R24+'Tab 4 (4)'!R24+'Tab 4 (5)'!R24+'Tab 4 (6)'!R24+'Tab 4 (7)'!R24+'Tab 4 (8)'!R24+'Tab 4 (9)'!R24+'Tab 4 (X)'!R24)</f>
        <v>0</v>
      </c>
      <c r="S24" s="306">
        <f>SUM('Tab 4 (1)'!S24+'Tab 4 (2)'!S24+'Tab 4 (3)'!S24+'Tab 4 (4)'!S24+'Tab 4 (5)'!S24+'Tab 4 (6)'!S24+'Tab 4 (7)'!S24+'Tab 4 (8)'!S24+'Tab 4 (9)'!S24+'Tab 4 (X)'!S24)</f>
        <v>0</v>
      </c>
      <c r="T24" s="306">
        <f>SUM('Tab 4 (1)'!T24+'Tab 4 (2)'!T24+'Tab 4 (3)'!T24+'Tab 4 (4)'!T24+'Tab 4 (5)'!T24+'Tab 4 (6)'!T24+'Tab 4 (7)'!T24+'Tab 4 (8)'!T24+'Tab 4 (9)'!T24+'Tab 4 (X)'!T24)</f>
        <v>0</v>
      </c>
      <c r="U24" s="306">
        <f>SUM('Tab 4 (1)'!U24+'Tab 4 (2)'!U24+'Tab 4 (3)'!U24+'Tab 4 (4)'!U24+'Tab 4 (5)'!U24+'Tab 4 (6)'!U24+'Tab 4 (7)'!U24+'Tab 4 (8)'!U24+'Tab 4 (9)'!U24+'Tab 4 (X)'!U24)</f>
        <v>0</v>
      </c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3" x14ac:dyDescent="0.45">
      <c r="A25" s="182"/>
      <c r="B25" s="193">
        <v>11</v>
      </c>
      <c r="C25" s="322" t="s">
        <v>183</v>
      </c>
      <c r="D25" s="325">
        <v>613900</v>
      </c>
      <c r="E25" s="306">
        <f>SUM('Tab 4 (1)'!E25+'Tab 4 (2)'!E25+'Tab 4 (3)'!E25+'Tab 4 (4)'!E25+'Tab 4 (5)'!E25+'Tab 4 (6)'!E25+'Tab 4 (7)'!E25+'Tab 4 (8)'!E25+'Tab 4 (9)'!E25+'Tab 4 (X)'!E25)</f>
        <v>0</v>
      </c>
      <c r="F25" s="306">
        <f>SUM('Tab 4 (1)'!F25+'Tab 4 (2)'!F25+'Tab 4 (3)'!F25+'Tab 4 (4)'!F25+'Tab 4 (5)'!F25+'Tab 4 (6)'!F25+'Tab 4 (7)'!F25+'Tab 4 (8)'!F25+'Tab 4 (9)'!F25+'Tab 4 (X)'!F25)</f>
        <v>0</v>
      </c>
      <c r="G25" s="306">
        <f>SUM('Tab 4 (1)'!G25+'Tab 4 (2)'!G25+'Tab 4 (3)'!G25+'Tab 4 (4)'!G25+'Tab 4 (5)'!G25+'Tab 4 (6)'!G25+'Tab 4 (7)'!G25+'Tab 4 (8)'!G25+'Tab 4 (9)'!G25+'Tab 4 (X)'!G25)</f>
        <v>0</v>
      </c>
      <c r="H25" s="306">
        <f>SUM('Tab 4 (1)'!H25+'Tab 4 (2)'!H25+'Tab 4 (3)'!H25+'Tab 4 (4)'!H25+'Tab 4 (5)'!H25+'Tab 4 (6)'!H25+'Tab 4 (7)'!H25+'Tab 4 (8)'!H25+'Tab 4 (9)'!H25+'Tab 4 (X)'!H25)</f>
        <v>0</v>
      </c>
      <c r="I25" s="306">
        <f>SUM('Tab 4 (1)'!I25+'Tab 4 (2)'!I25+'Tab 4 (3)'!I25+'Tab 4 (4)'!I25+'Tab 4 (5)'!I25+'Tab 4 (6)'!I25+'Tab 4 (7)'!I25+'Tab 4 (8)'!I25+'Tab 4 (9)'!I25+'Tab 4 (X)'!I25)</f>
        <v>0</v>
      </c>
      <c r="J25" s="306">
        <f>SUM('Tab 4 (1)'!J25+'Tab 4 (2)'!J25+'Tab 4 (3)'!J25+'Tab 4 (4)'!J25+'Tab 4 (5)'!J25+'Tab 4 (6)'!J25+'Tab 4 (7)'!J25+'Tab 4 (8)'!J25+'Tab 4 (9)'!J25+'Tab 4 (X)'!J25)</f>
        <v>0</v>
      </c>
      <c r="K25" s="306">
        <f>SUM('Tab 4 (1)'!K25+'Tab 4 (2)'!K25+'Tab 4 (3)'!K25+'Tab 4 (4)'!K25+'Tab 4 (5)'!K25+'Tab 4 (6)'!K25+'Tab 4 (7)'!K25+'Tab 4 (8)'!K25+'Tab 4 (9)'!K25+'Tab 4 (X)'!K25)</f>
        <v>0</v>
      </c>
      <c r="L25" s="306">
        <f>SUM('Tab 4 (1)'!L25+'Tab 4 (2)'!L25+'Tab 4 (3)'!L25+'Tab 4 (4)'!L25+'Tab 4 (5)'!L25+'Tab 4 (6)'!L25+'Tab 4 (7)'!L25+'Tab 4 (8)'!L25+'Tab 4 (9)'!L25+'Tab 4 (X)'!L25)</f>
        <v>0</v>
      </c>
      <c r="M25" s="306">
        <f>SUM('Tab 4 (1)'!M25+'Tab 4 (2)'!M25+'Tab 4 (3)'!M25+'Tab 4 (4)'!M25+'Tab 4 (5)'!M25+'Tab 4 (6)'!M25+'Tab 4 (7)'!M25+'Tab 4 (8)'!M25+'Tab 4 (9)'!M25+'Tab 4 (X)'!M25)</f>
        <v>0</v>
      </c>
      <c r="N25" s="306">
        <f>SUM('Tab 4 (1)'!N25+'Tab 4 (2)'!N25+'Tab 4 (3)'!N25+'Tab 4 (4)'!N25+'Tab 4 (5)'!N25+'Tab 4 (6)'!N25+'Tab 4 (7)'!N25+'Tab 4 (8)'!N25+'Tab 4 (9)'!N25+'Tab 4 (X)'!N25)</f>
        <v>0</v>
      </c>
      <c r="O25" s="306">
        <f>SUM('Tab 4 (1)'!O25+'Tab 4 (2)'!O25+'Tab 4 (3)'!O25+'Tab 4 (4)'!O25+'Tab 4 (5)'!O25+'Tab 4 (6)'!O25+'Tab 4 (7)'!O25+'Tab 4 (8)'!O25+'Tab 4 (9)'!O25+'Tab 4 (X)'!O25)</f>
        <v>0</v>
      </c>
      <c r="P25" s="306">
        <f>SUM('Tab 4 (1)'!P25+'Tab 4 (2)'!P25+'Tab 4 (3)'!P25+'Tab 4 (4)'!P25+'Tab 4 (5)'!P25+'Tab 4 (6)'!P25+'Tab 4 (7)'!P25+'Tab 4 (8)'!P25+'Tab 4 (9)'!P25+'Tab 4 (X)'!P25)</f>
        <v>0</v>
      </c>
      <c r="Q25" s="306">
        <f>SUM('Tab 4 (1)'!Q25+'Tab 4 (2)'!Q25+'Tab 4 (3)'!Q25+'Tab 4 (4)'!Q25+'Tab 4 (5)'!Q25+'Tab 4 (6)'!Q25+'Tab 4 (7)'!Q25+'Tab 4 (8)'!Q25+'Tab 4 (9)'!Q25+'Tab 4 (X)'!Q25)</f>
        <v>0</v>
      </c>
      <c r="R25" s="306">
        <f>SUM('Tab 4 (1)'!R25+'Tab 4 (2)'!R25+'Tab 4 (3)'!R25+'Tab 4 (4)'!R25+'Tab 4 (5)'!R25+'Tab 4 (6)'!R25+'Tab 4 (7)'!R25+'Tab 4 (8)'!R25+'Tab 4 (9)'!R25+'Tab 4 (X)'!R25)</f>
        <v>0</v>
      </c>
      <c r="S25" s="306">
        <f>SUM('Tab 4 (1)'!S25+'Tab 4 (2)'!S25+'Tab 4 (3)'!S25+'Tab 4 (4)'!S25+'Tab 4 (5)'!S25+'Tab 4 (6)'!S25+'Tab 4 (7)'!S25+'Tab 4 (8)'!S25+'Tab 4 (9)'!S25+'Tab 4 (X)'!S25)</f>
        <v>0</v>
      </c>
      <c r="T25" s="306">
        <f>SUM('Tab 4 (1)'!T25+'Tab 4 (2)'!T25+'Tab 4 (3)'!T25+'Tab 4 (4)'!T25+'Tab 4 (5)'!T25+'Tab 4 (6)'!T25+'Tab 4 (7)'!T25+'Tab 4 (8)'!T25+'Tab 4 (9)'!T25+'Tab 4 (X)'!T25)</f>
        <v>0</v>
      </c>
      <c r="U25" s="306">
        <f>SUM('Tab 4 (1)'!U25+'Tab 4 (2)'!U25+'Tab 4 (3)'!U25+'Tab 4 (4)'!U25+'Tab 4 (5)'!U25+'Tab 4 (6)'!U25+'Tab 4 (7)'!U25+'Tab 4 (8)'!U25+'Tab 4 (9)'!U25+'Tab 4 (X)'!U25)</f>
        <v>0</v>
      </c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8" thickBot="1" x14ac:dyDescent="0.5">
      <c r="A26" s="182"/>
      <c r="B26" s="194" t="s">
        <v>246</v>
      </c>
      <c r="C26" s="195" t="s">
        <v>247</v>
      </c>
      <c r="D26" s="326">
        <v>614000</v>
      </c>
      <c r="E26" s="306">
        <f>SUM('Tab 4 (1)'!E26+'Tab 4 (2)'!E26+'Tab 4 (3)'!E26+'Tab 4 (4)'!E26+'Tab 4 (5)'!E26+'Tab 4 (6)'!E26+'Tab 4 (7)'!E26+'Tab 4 (8)'!E26+'Tab 4 (9)'!E26+'Tab 4 (X)'!E26)</f>
        <v>0</v>
      </c>
      <c r="F26" s="306">
        <f>SUM('Tab 4 (1)'!F26+'Tab 4 (2)'!F26+'Tab 4 (3)'!F26+'Tab 4 (4)'!F26+'Tab 4 (5)'!F26+'Tab 4 (6)'!F26+'Tab 4 (7)'!F26+'Tab 4 (8)'!F26+'Tab 4 (9)'!F26+'Tab 4 (X)'!F26)</f>
        <v>0</v>
      </c>
      <c r="G26" s="306">
        <f>SUM('Tab 4 (1)'!G26+'Tab 4 (2)'!G26+'Tab 4 (3)'!G26+'Tab 4 (4)'!G26+'Tab 4 (5)'!G26+'Tab 4 (6)'!G26+'Tab 4 (7)'!G26+'Tab 4 (8)'!G26+'Tab 4 (9)'!G26+'Tab 4 (X)'!G26)</f>
        <v>0</v>
      </c>
      <c r="H26" s="306">
        <f>SUM('Tab 4 (1)'!H26+'Tab 4 (2)'!H26+'Tab 4 (3)'!H26+'Tab 4 (4)'!H26+'Tab 4 (5)'!H26+'Tab 4 (6)'!H26+'Tab 4 (7)'!H26+'Tab 4 (8)'!H26+'Tab 4 (9)'!H26+'Tab 4 (X)'!H26)</f>
        <v>0</v>
      </c>
      <c r="I26" s="306">
        <f>SUM('Tab 4 (1)'!I26+'Tab 4 (2)'!I26+'Tab 4 (3)'!I26+'Tab 4 (4)'!I26+'Tab 4 (5)'!I26+'Tab 4 (6)'!I26+'Tab 4 (7)'!I26+'Tab 4 (8)'!I26+'Tab 4 (9)'!I26+'Tab 4 (X)'!I26)</f>
        <v>0</v>
      </c>
      <c r="J26" s="306">
        <f>SUM('Tab 4 (1)'!J26+'Tab 4 (2)'!J26+'Tab 4 (3)'!J26+'Tab 4 (4)'!J26+'Tab 4 (5)'!J26+'Tab 4 (6)'!J26+'Tab 4 (7)'!J26+'Tab 4 (8)'!J26+'Tab 4 (9)'!J26+'Tab 4 (X)'!J26)</f>
        <v>0</v>
      </c>
      <c r="K26" s="306">
        <f>SUM('Tab 4 (1)'!K26+'Tab 4 (2)'!K26+'Tab 4 (3)'!K26+'Tab 4 (4)'!K26+'Tab 4 (5)'!K26+'Tab 4 (6)'!K26+'Tab 4 (7)'!K26+'Tab 4 (8)'!K26+'Tab 4 (9)'!K26+'Tab 4 (X)'!K26)</f>
        <v>0</v>
      </c>
      <c r="L26" s="306">
        <f>SUM('Tab 4 (1)'!L26+'Tab 4 (2)'!L26+'Tab 4 (3)'!L26+'Tab 4 (4)'!L26+'Tab 4 (5)'!L26+'Tab 4 (6)'!L26+'Tab 4 (7)'!L26+'Tab 4 (8)'!L26+'Tab 4 (9)'!L26+'Tab 4 (X)'!L26)</f>
        <v>0</v>
      </c>
      <c r="M26" s="306">
        <f>SUM('Tab 4 (1)'!M26+'Tab 4 (2)'!M26+'Tab 4 (3)'!M26+'Tab 4 (4)'!M26+'Tab 4 (5)'!M26+'Tab 4 (6)'!M26+'Tab 4 (7)'!M26+'Tab 4 (8)'!M26+'Tab 4 (9)'!M26+'Tab 4 (X)'!M26)</f>
        <v>0</v>
      </c>
      <c r="N26" s="306">
        <f>SUM('Tab 4 (1)'!N26+'Tab 4 (2)'!N26+'Tab 4 (3)'!N26+'Tab 4 (4)'!N26+'Tab 4 (5)'!N26+'Tab 4 (6)'!N26+'Tab 4 (7)'!N26+'Tab 4 (8)'!N26+'Tab 4 (9)'!N26+'Tab 4 (X)'!N26)</f>
        <v>0</v>
      </c>
      <c r="O26" s="306">
        <f>SUM('Tab 4 (1)'!O26+'Tab 4 (2)'!O26+'Tab 4 (3)'!O26+'Tab 4 (4)'!O26+'Tab 4 (5)'!O26+'Tab 4 (6)'!O26+'Tab 4 (7)'!O26+'Tab 4 (8)'!O26+'Tab 4 (9)'!O26+'Tab 4 (X)'!O26)</f>
        <v>0</v>
      </c>
      <c r="P26" s="306">
        <f>SUM('Tab 4 (1)'!P26+'Tab 4 (2)'!P26+'Tab 4 (3)'!P26+'Tab 4 (4)'!P26+'Tab 4 (5)'!P26+'Tab 4 (6)'!P26+'Tab 4 (7)'!P26+'Tab 4 (8)'!P26+'Tab 4 (9)'!P26+'Tab 4 (X)'!P26)</f>
        <v>0</v>
      </c>
      <c r="Q26" s="306">
        <f>SUM('Tab 4 (1)'!Q26+'Tab 4 (2)'!Q26+'Tab 4 (3)'!Q26+'Tab 4 (4)'!Q26+'Tab 4 (5)'!Q26+'Tab 4 (6)'!Q26+'Tab 4 (7)'!Q26+'Tab 4 (8)'!Q26+'Tab 4 (9)'!Q26+'Tab 4 (X)'!Q26)</f>
        <v>0</v>
      </c>
      <c r="R26" s="306">
        <f>SUM('Tab 4 (1)'!R26+'Tab 4 (2)'!R26+'Tab 4 (3)'!R26+'Tab 4 (4)'!R26+'Tab 4 (5)'!R26+'Tab 4 (6)'!R26+'Tab 4 (7)'!R26+'Tab 4 (8)'!R26+'Tab 4 (9)'!R26+'Tab 4 (X)'!R26)</f>
        <v>0</v>
      </c>
      <c r="S26" s="306">
        <f>SUM('Tab 4 (1)'!S26+'Tab 4 (2)'!S26+'Tab 4 (3)'!S26+'Tab 4 (4)'!S26+'Tab 4 (5)'!S26+'Tab 4 (6)'!S26+'Tab 4 (7)'!S26+'Tab 4 (8)'!S26+'Tab 4 (9)'!S26+'Tab 4 (X)'!S26)</f>
        <v>0</v>
      </c>
      <c r="T26" s="306">
        <f>SUM('Tab 4 (1)'!T26+'Tab 4 (2)'!T26+'Tab 4 (3)'!T26+'Tab 4 (4)'!T26+'Tab 4 (5)'!T26+'Tab 4 (6)'!T26+'Tab 4 (7)'!T26+'Tab 4 (8)'!T26+'Tab 4 (9)'!T26+'Tab 4 (X)'!T26)</f>
        <v>0</v>
      </c>
      <c r="U26" s="306">
        <f>SUM('Tab 4 (1)'!U26+'Tab 4 (2)'!U26+'Tab 4 (3)'!U26+'Tab 4 (4)'!U26+'Tab 4 (5)'!U26+'Tab 4 (6)'!U26+'Tab 4 (7)'!U26+'Tab 4 (8)'!U26+'Tab 4 (9)'!U26+'Tab 4 (X)'!U26)</f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33" x14ac:dyDescent="0.45">
      <c r="A27" s="182"/>
      <c r="B27" s="199">
        <v>1</v>
      </c>
      <c r="C27" s="334" t="s">
        <v>248</v>
      </c>
      <c r="D27" s="327">
        <v>614100</v>
      </c>
      <c r="E27" s="306">
        <f>SUM('Tab 4 (1)'!E27+'Tab 4 (2)'!E27+'Tab 4 (3)'!E27+'Tab 4 (4)'!E27+'Tab 4 (5)'!E27+'Tab 4 (6)'!E27+'Tab 4 (7)'!E27+'Tab 4 (8)'!E27+'Tab 4 (9)'!E27+'Tab 4 (X)'!E27)</f>
        <v>0</v>
      </c>
      <c r="F27" s="306">
        <f>SUM('Tab 4 (1)'!F27+'Tab 4 (2)'!F27+'Tab 4 (3)'!F27+'Tab 4 (4)'!F27+'Tab 4 (5)'!F27+'Tab 4 (6)'!F27+'Tab 4 (7)'!F27+'Tab 4 (8)'!F27+'Tab 4 (9)'!F27+'Tab 4 (X)'!F27)</f>
        <v>0</v>
      </c>
      <c r="G27" s="306">
        <f>SUM('Tab 4 (1)'!G27+'Tab 4 (2)'!G27+'Tab 4 (3)'!G27+'Tab 4 (4)'!G27+'Tab 4 (5)'!G27+'Tab 4 (6)'!G27+'Tab 4 (7)'!G27+'Tab 4 (8)'!G27+'Tab 4 (9)'!G27+'Tab 4 (X)'!G27)</f>
        <v>0</v>
      </c>
      <c r="H27" s="306">
        <f>SUM('Tab 4 (1)'!H27+'Tab 4 (2)'!H27+'Tab 4 (3)'!H27+'Tab 4 (4)'!H27+'Tab 4 (5)'!H27+'Tab 4 (6)'!H27+'Tab 4 (7)'!H27+'Tab 4 (8)'!H27+'Tab 4 (9)'!H27+'Tab 4 (X)'!H27)</f>
        <v>0</v>
      </c>
      <c r="I27" s="306">
        <f>SUM('Tab 4 (1)'!I27+'Tab 4 (2)'!I27+'Tab 4 (3)'!I27+'Tab 4 (4)'!I27+'Tab 4 (5)'!I27+'Tab 4 (6)'!I27+'Tab 4 (7)'!I27+'Tab 4 (8)'!I27+'Tab 4 (9)'!I27+'Tab 4 (X)'!I27)</f>
        <v>0</v>
      </c>
      <c r="J27" s="306">
        <f>SUM('Tab 4 (1)'!J27+'Tab 4 (2)'!J27+'Tab 4 (3)'!J27+'Tab 4 (4)'!J27+'Tab 4 (5)'!J27+'Tab 4 (6)'!J27+'Tab 4 (7)'!J27+'Tab 4 (8)'!J27+'Tab 4 (9)'!J27+'Tab 4 (X)'!J27)</f>
        <v>0</v>
      </c>
      <c r="K27" s="306">
        <f>SUM('Tab 4 (1)'!K27+'Tab 4 (2)'!K27+'Tab 4 (3)'!K27+'Tab 4 (4)'!K27+'Tab 4 (5)'!K27+'Tab 4 (6)'!K27+'Tab 4 (7)'!K27+'Tab 4 (8)'!K27+'Tab 4 (9)'!K27+'Tab 4 (X)'!K27)</f>
        <v>0</v>
      </c>
      <c r="L27" s="306">
        <f>SUM('Tab 4 (1)'!L27+'Tab 4 (2)'!L27+'Tab 4 (3)'!L27+'Tab 4 (4)'!L27+'Tab 4 (5)'!L27+'Tab 4 (6)'!L27+'Tab 4 (7)'!L27+'Tab 4 (8)'!L27+'Tab 4 (9)'!L27+'Tab 4 (X)'!L27)</f>
        <v>0</v>
      </c>
      <c r="M27" s="306">
        <f>SUM('Tab 4 (1)'!M27+'Tab 4 (2)'!M27+'Tab 4 (3)'!M27+'Tab 4 (4)'!M27+'Tab 4 (5)'!M27+'Tab 4 (6)'!M27+'Tab 4 (7)'!M27+'Tab 4 (8)'!M27+'Tab 4 (9)'!M27+'Tab 4 (X)'!M27)</f>
        <v>0</v>
      </c>
      <c r="N27" s="306">
        <f>SUM('Tab 4 (1)'!N27+'Tab 4 (2)'!N27+'Tab 4 (3)'!N27+'Tab 4 (4)'!N27+'Tab 4 (5)'!N27+'Tab 4 (6)'!N27+'Tab 4 (7)'!N27+'Tab 4 (8)'!N27+'Tab 4 (9)'!N27+'Tab 4 (X)'!N27)</f>
        <v>0</v>
      </c>
      <c r="O27" s="306">
        <f>SUM('Tab 4 (1)'!O27+'Tab 4 (2)'!O27+'Tab 4 (3)'!O27+'Tab 4 (4)'!O27+'Tab 4 (5)'!O27+'Tab 4 (6)'!O27+'Tab 4 (7)'!O27+'Tab 4 (8)'!O27+'Tab 4 (9)'!O27+'Tab 4 (X)'!O27)</f>
        <v>0</v>
      </c>
      <c r="P27" s="306">
        <f>SUM('Tab 4 (1)'!P27+'Tab 4 (2)'!P27+'Tab 4 (3)'!P27+'Tab 4 (4)'!P27+'Tab 4 (5)'!P27+'Tab 4 (6)'!P27+'Tab 4 (7)'!P27+'Tab 4 (8)'!P27+'Tab 4 (9)'!P27+'Tab 4 (X)'!P27)</f>
        <v>0</v>
      </c>
      <c r="Q27" s="306">
        <f>SUM('Tab 4 (1)'!Q27+'Tab 4 (2)'!Q27+'Tab 4 (3)'!Q27+'Tab 4 (4)'!Q27+'Tab 4 (5)'!Q27+'Tab 4 (6)'!Q27+'Tab 4 (7)'!Q27+'Tab 4 (8)'!Q27+'Tab 4 (9)'!Q27+'Tab 4 (X)'!Q27)</f>
        <v>0</v>
      </c>
      <c r="R27" s="306">
        <f>SUM('Tab 4 (1)'!R27+'Tab 4 (2)'!R27+'Tab 4 (3)'!R27+'Tab 4 (4)'!R27+'Tab 4 (5)'!R27+'Tab 4 (6)'!R27+'Tab 4 (7)'!R27+'Tab 4 (8)'!R27+'Tab 4 (9)'!R27+'Tab 4 (X)'!R27)</f>
        <v>0</v>
      </c>
      <c r="S27" s="306">
        <f>SUM('Tab 4 (1)'!S27+'Tab 4 (2)'!S27+'Tab 4 (3)'!S27+'Tab 4 (4)'!S27+'Tab 4 (5)'!S27+'Tab 4 (6)'!S27+'Tab 4 (7)'!S27+'Tab 4 (8)'!S27+'Tab 4 (9)'!S27+'Tab 4 (X)'!S27)</f>
        <v>0</v>
      </c>
      <c r="T27" s="306">
        <f>SUM('Tab 4 (1)'!T27+'Tab 4 (2)'!T27+'Tab 4 (3)'!T27+'Tab 4 (4)'!T27+'Tab 4 (5)'!T27+'Tab 4 (6)'!T27+'Tab 4 (7)'!T27+'Tab 4 (8)'!T27+'Tab 4 (9)'!T27+'Tab 4 (X)'!T27)</f>
        <v>0</v>
      </c>
      <c r="U27" s="306">
        <f>SUM('Tab 4 (1)'!U27+'Tab 4 (2)'!U27+'Tab 4 (3)'!U27+'Tab 4 (4)'!U27+'Tab 4 (5)'!U27+'Tab 4 (6)'!U27+'Tab 4 (7)'!U27+'Tab 4 (8)'!U27+'Tab 4 (9)'!U27+'Tab 4 (X)'!U27)</f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06">
        <f>SUM('Tab 4 (1)'!E28+'Tab 4 (2)'!E28+'Tab 4 (3)'!E28+'Tab 4 (4)'!E28+'Tab 4 (5)'!E28+'Tab 4 (6)'!E28+'Tab 4 (7)'!E28+'Tab 4 (8)'!E28+'Tab 4 (9)'!E28+'Tab 4 (X)'!E28)</f>
        <v>0</v>
      </c>
      <c r="F28" s="306">
        <f>SUM('Tab 4 (1)'!F28+'Tab 4 (2)'!F28+'Tab 4 (3)'!F28+'Tab 4 (4)'!F28+'Tab 4 (5)'!F28+'Tab 4 (6)'!F28+'Tab 4 (7)'!F28+'Tab 4 (8)'!F28+'Tab 4 (9)'!F28+'Tab 4 (X)'!F28)</f>
        <v>0</v>
      </c>
      <c r="G28" s="306">
        <f>SUM('Tab 4 (1)'!G28+'Tab 4 (2)'!G28+'Tab 4 (3)'!G28+'Tab 4 (4)'!G28+'Tab 4 (5)'!G28+'Tab 4 (6)'!G28+'Tab 4 (7)'!G28+'Tab 4 (8)'!G28+'Tab 4 (9)'!G28+'Tab 4 (X)'!G28)</f>
        <v>0</v>
      </c>
      <c r="H28" s="306">
        <f>SUM('Tab 4 (1)'!H28+'Tab 4 (2)'!H28+'Tab 4 (3)'!H28+'Tab 4 (4)'!H28+'Tab 4 (5)'!H28+'Tab 4 (6)'!H28+'Tab 4 (7)'!H28+'Tab 4 (8)'!H28+'Tab 4 (9)'!H28+'Tab 4 (X)'!H28)</f>
        <v>0</v>
      </c>
      <c r="I28" s="306">
        <f>SUM('Tab 4 (1)'!I28+'Tab 4 (2)'!I28+'Tab 4 (3)'!I28+'Tab 4 (4)'!I28+'Tab 4 (5)'!I28+'Tab 4 (6)'!I28+'Tab 4 (7)'!I28+'Tab 4 (8)'!I28+'Tab 4 (9)'!I28+'Tab 4 (X)'!I28)</f>
        <v>0</v>
      </c>
      <c r="J28" s="306">
        <f>SUM('Tab 4 (1)'!J28+'Tab 4 (2)'!J28+'Tab 4 (3)'!J28+'Tab 4 (4)'!J28+'Tab 4 (5)'!J28+'Tab 4 (6)'!J28+'Tab 4 (7)'!J28+'Tab 4 (8)'!J28+'Tab 4 (9)'!J28+'Tab 4 (X)'!J28)</f>
        <v>0</v>
      </c>
      <c r="K28" s="306">
        <f>SUM('Tab 4 (1)'!K28+'Tab 4 (2)'!K28+'Tab 4 (3)'!K28+'Tab 4 (4)'!K28+'Tab 4 (5)'!K28+'Tab 4 (6)'!K28+'Tab 4 (7)'!K28+'Tab 4 (8)'!K28+'Tab 4 (9)'!K28+'Tab 4 (X)'!K28)</f>
        <v>0</v>
      </c>
      <c r="L28" s="306">
        <f>SUM('Tab 4 (1)'!L28+'Tab 4 (2)'!L28+'Tab 4 (3)'!L28+'Tab 4 (4)'!L28+'Tab 4 (5)'!L28+'Tab 4 (6)'!L28+'Tab 4 (7)'!L28+'Tab 4 (8)'!L28+'Tab 4 (9)'!L28+'Tab 4 (X)'!L28)</f>
        <v>0</v>
      </c>
      <c r="M28" s="306">
        <f>SUM('Tab 4 (1)'!M28+'Tab 4 (2)'!M28+'Tab 4 (3)'!M28+'Tab 4 (4)'!M28+'Tab 4 (5)'!M28+'Tab 4 (6)'!M28+'Tab 4 (7)'!M28+'Tab 4 (8)'!M28+'Tab 4 (9)'!M28+'Tab 4 (X)'!M28)</f>
        <v>0</v>
      </c>
      <c r="N28" s="306">
        <f>SUM('Tab 4 (1)'!N28+'Tab 4 (2)'!N28+'Tab 4 (3)'!N28+'Tab 4 (4)'!N28+'Tab 4 (5)'!N28+'Tab 4 (6)'!N28+'Tab 4 (7)'!N28+'Tab 4 (8)'!N28+'Tab 4 (9)'!N28+'Tab 4 (X)'!N28)</f>
        <v>0</v>
      </c>
      <c r="O28" s="306">
        <f>SUM('Tab 4 (1)'!O28+'Tab 4 (2)'!O28+'Tab 4 (3)'!O28+'Tab 4 (4)'!O28+'Tab 4 (5)'!O28+'Tab 4 (6)'!O28+'Tab 4 (7)'!O28+'Tab 4 (8)'!O28+'Tab 4 (9)'!O28+'Tab 4 (X)'!O28)</f>
        <v>0</v>
      </c>
      <c r="P28" s="306">
        <f>SUM('Tab 4 (1)'!P28+'Tab 4 (2)'!P28+'Tab 4 (3)'!P28+'Tab 4 (4)'!P28+'Tab 4 (5)'!P28+'Tab 4 (6)'!P28+'Tab 4 (7)'!P28+'Tab 4 (8)'!P28+'Tab 4 (9)'!P28+'Tab 4 (X)'!P28)</f>
        <v>0</v>
      </c>
      <c r="Q28" s="306">
        <f>SUM('Tab 4 (1)'!Q28+'Tab 4 (2)'!Q28+'Tab 4 (3)'!Q28+'Tab 4 (4)'!Q28+'Tab 4 (5)'!Q28+'Tab 4 (6)'!Q28+'Tab 4 (7)'!Q28+'Tab 4 (8)'!Q28+'Tab 4 (9)'!Q28+'Tab 4 (X)'!Q28)</f>
        <v>0</v>
      </c>
      <c r="R28" s="306">
        <f>SUM('Tab 4 (1)'!R28+'Tab 4 (2)'!R28+'Tab 4 (3)'!R28+'Tab 4 (4)'!R28+'Tab 4 (5)'!R28+'Tab 4 (6)'!R28+'Tab 4 (7)'!R28+'Tab 4 (8)'!R28+'Tab 4 (9)'!R28+'Tab 4 (X)'!R28)</f>
        <v>0</v>
      </c>
      <c r="S28" s="306">
        <f>SUM('Tab 4 (1)'!S28+'Tab 4 (2)'!S28+'Tab 4 (3)'!S28+'Tab 4 (4)'!S28+'Tab 4 (5)'!S28+'Tab 4 (6)'!S28+'Tab 4 (7)'!S28+'Tab 4 (8)'!S28+'Tab 4 (9)'!S28+'Tab 4 (X)'!S28)</f>
        <v>0</v>
      </c>
      <c r="T28" s="306">
        <f>SUM('Tab 4 (1)'!T28+'Tab 4 (2)'!T28+'Tab 4 (3)'!T28+'Tab 4 (4)'!T28+'Tab 4 (5)'!T28+'Tab 4 (6)'!T28+'Tab 4 (7)'!T28+'Tab 4 (8)'!T28+'Tab 4 (9)'!T28+'Tab 4 (X)'!T28)</f>
        <v>0</v>
      </c>
      <c r="U28" s="306">
        <f>SUM('Tab 4 (1)'!U28+'Tab 4 (2)'!U28+'Tab 4 (3)'!U28+'Tab 4 (4)'!U28+'Tab 4 (5)'!U28+'Tab 4 (6)'!U28+'Tab 4 (7)'!U28+'Tab 4 (8)'!U28+'Tab 4 (9)'!U28+'Tab 4 (X)'!U28)</f>
        <v>0</v>
      </c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06">
        <f>SUM('Tab 4 (1)'!E29+'Tab 4 (2)'!E29+'Tab 4 (3)'!E29+'Tab 4 (4)'!E29+'Tab 4 (5)'!E29+'Tab 4 (6)'!E29+'Tab 4 (7)'!E29+'Tab 4 (8)'!E29+'Tab 4 (9)'!E29+'Tab 4 (X)'!E29)</f>
        <v>0</v>
      </c>
      <c r="F29" s="306">
        <f>SUM('Tab 4 (1)'!F29+'Tab 4 (2)'!F29+'Tab 4 (3)'!F29+'Tab 4 (4)'!F29+'Tab 4 (5)'!F29+'Tab 4 (6)'!F29+'Tab 4 (7)'!F29+'Tab 4 (8)'!F29+'Tab 4 (9)'!F29+'Tab 4 (X)'!F29)</f>
        <v>0</v>
      </c>
      <c r="G29" s="306">
        <f>SUM('Tab 4 (1)'!G29+'Tab 4 (2)'!G29+'Tab 4 (3)'!G29+'Tab 4 (4)'!G29+'Tab 4 (5)'!G29+'Tab 4 (6)'!G29+'Tab 4 (7)'!G29+'Tab 4 (8)'!G29+'Tab 4 (9)'!G29+'Tab 4 (X)'!G29)</f>
        <v>0</v>
      </c>
      <c r="H29" s="306">
        <f>SUM('Tab 4 (1)'!H29+'Tab 4 (2)'!H29+'Tab 4 (3)'!H29+'Tab 4 (4)'!H29+'Tab 4 (5)'!H29+'Tab 4 (6)'!H29+'Tab 4 (7)'!H29+'Tab 4 (8)'!H29+'Tab 4 (9)'!H29+'Tab 4 (X)'!H29)</f>
        <v>0</v>
      </c>
      <c r="I29" s="306">
        <f>SUM('Tab 4 (1)'!I29+'Tab 4 (2)'!I29+'Tab 4 (3)'!I29+'Tab 4 (4)'!I29+'Tab 4 (5)'!I29+'Tab 4 (6)'!I29+'Tab 4 (7)'!I29+'Tab 4 (8)'!I29+'Tab 4 (9)'!I29+'Tab 4 (X)'!I29)</f>
        <v>0</v>
      </c>
      <c r="J29" s="306">
        <f>SUM('Tab 4 (1)'!J29+'Tab 4 (2)'!J29+'Tab 4 (3)'!J29+'Tab 4 (4)'!J29+'Tab 4 (5)'!J29+'Tab 4 (6)'!J29+'Tab 4 (7)'!J29+'Tab 4 (8)'!J29+'Tab 4 (9)'!J29+'Tab 4 (X)'!J29)</f>
        <v>0</v>
      </c>
      <c r="K29" s="306">
        <f>SUM('Tab 4 (1)'!K29+'Tab 4 (2)'!K29+'Tab 4 (3)'!K29+'Tab 4 (4)'!K29+'Tab 4 (5)'!K29+'Tab 4 (6)'!K29+'Tab 4 (7)'!K29+'Tab 4 (8)'!K29+'Tab 4 (9)'!K29+'Tab 4 (X)'!K29)</f>
        <v>0</v>
      </c>
      <c r="L29" s="306">
        <f>SUM('Tab 4 (1)'!L29+'Tab 4 (2)'!L29+'Tab 4 (3)'!L29+'Tab 4 (4)'!L29+'Tab 4 (5)'!L29+'Tab 4 (6)'!L29+'Tab 4 (7)'!L29+'Tab 4 (8)'!L29+'Tab 4 (9)'!L29+'Tab 4 (X)'!L29)</f>
        <v>0</v>
      </c>
      <c r="M29" s="306">
        <f>SUM('Tab 4 (1)'!M29+'Tab 4 (2)'!M29+'Tab 4 (3)'!M29+'Tab 4 (4)'!M29+'Tab 4 (5)'!M29+'Tab 4 (6)'!M29+'Tab 4 (7)'!M29+'Tab 4 (8)'!M29+'Tab 4 (9)'!M29+'Tab 4 (X)'!M29)</f>
        <v>0</v>
      </c>
      <c r="N29" s="306">
        <f>SUM('Tab 4 (1)'!N29+'Tab 4 (2)'!N29+'Tab 4 (3)'!N29+'Tab 4 (4)'!N29+'Tab 4 (5)'!N29+'Tab 4 (6)'!N29+'Tab 4 (7)'!N29+'Tab 4 (8)'!N29+'Tab 4 (9)'!N29+'Tab 4 (X)'!N29)</f>
        <v>0</v>
      </c>
      <c r="O29" s="306">
        <f>SUM('Tab 4 (1)'!O29+'Tab 4 (2)'!O29+'Tab 4 (3)'!O29+'Tab 4 (4)'!O29+'Tab 4 (5)'!O29+'Tab 4 (6)'!O29+'Tab 4 (7)'!O29+'Tab 4 (8)'!O29+'Tab 4 (9)'!O29+'Tab 4 (X)'!O29)</f>
        <v>0</v>
      </c>
      <c r="P29" s="306">
        <f>SUM('Tab 4 (1)'!P29+'Tab 4 (2)'!P29+'Tab 4 (3)'!P29+'Tab 4 (4)'!P29+'Tab 4 (5)'!P29+'Tab 4 (6)'!P29+'Tab 4 (7)'!P29+'Tab 4 (8)'!P29+'Tab 4 (9)'!P29+'Tab 4 (X)'!P29)</f>
        <v>0</v>
      </c>
      <c r="Q29" s="306">
        <f>SUM('Tab 4 (1)'!Q29+'Tab 4 (2)'!Q29+'Tab 4 (3)'!Q29+'Tab 4 (4)'!Q29+'Tab 4 (5)'!Q29+'Tab 4 (6)'!Q29+'Tab 4 (7)'!Q29+'Tab 4 (8)'!Q29+'Tab 4 (9)'!Q29+'Tab 4 (X)'!Q29)</f>
        <v>0</v>
      </c>
      <c r="R29" s="306">
        <f>SUM('Tab 4 (1)'!R29+'Tab 4 (2)'!R29+'Tab 4 (3)'!R29+'Tab 4 (4)'!R29+'Tab 4 (5)'!R29+'Tab 4 (6)'!R29+'Tab 4 (7)'!R29+'Tab 4 (8)'!R29+'Tab 4 (9)'!R29+'Tab 4 (X)'!R29)</f>
        <v>0</v>
      </c>
      <c r="S29" s="306">
        <f>SUM('Tab 4 (1)'!S29+'Tab 4 (2)'!S29+'Tab 4 (3)'!S29+'Tab 4 (4)'!S29+'Tab 4 (5)'!S29+'Tab 4 (6)'!S29+'Tab 4 (7)'!S29+'Tab 4 (8)'!S29+'Tab 4 (9)'!S29+'Tab 4 (X)'!S29)</f>
        <v>0</v>
      </c>
      <c r="T29" s="306">
        <f>SUM('Tab 4 (1)'!T29+'Tab 4 (2)'!T29+'Tab 4 (3)'!T29+'Tab 4 (4)'!T29+'Tab 4 (5)'!T29+'Tab 4 (6)'!T29+'Tab 4 (7)'!T29+'Tab 4 (8)'!T29+'Tab 4 (9)'!T29+'Tab 4 (X)'!T29)</f>
        <v>0</v>
      </c>
      <c r="U29" s="306">
        <f>SUM('Tab 4 (1)'!U29+'Tab 4 (2)'!U29+'Tab 4 (3)'!U29+'Tab 4 (4)'!U29+'Tab 4 (5)'!U29+'Tab 4 (6)'!U29+'Tab 4 (7)'!U29+'Tab 4 (8)'!U29+'Tab 4 (9)'!U29+'Tab 4 (X)'!U29)</f>
        <v>0</v>
      </c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06">
        <f>SUM('Tab 4 (1)'!E30+'Tab 4 (2)'!E30+'Tab 4 (3)'!E30+'Tab 4 (4)'!E30+'Tab 4 (5)'!E30+'Tab 4 (6)'!E30+'Tab 4 (7)'!E30+'Tab 4 (8)'!E30+'Tab 4 (9)'!E30+'Tab 4 (X)'!E30)</f>
        <v>0</v>
      </c>
      <c r="F30" s="306">
        <f>SUM('Tab 4 (1)'!F30+'Tab 4 (2)'!F30+'Tab 4 (3)'!F30+'Tab 4 (4)'!F30+'Tab 4 (5)'!F30+'Tab 4 (6)'!F30+'Tab 4 (7)'!F30+'Tab 4 (8)'!F30+'Tab 4 (9)'!F30+'Tab 4 (X)'!F30)</f>
        <v>0</v>
      </c>
      <c r="G30" s="306">
        <f>SUM('Tab 4 (1)'!G30+'Tab 4 (2)'!G30+'Tab 4 (3)'!G30+'Tab 4 (4)'!G30+'Tab 4 (5)'!G30+'Tab 4 (6)'!G30+'Tab 4 (7)'!G30+'Tab 4 (8)'!G30+'Tab 4 (9)'!G30+'Tab 4 (X)'!G30)</f>
        <v>0</v>
      </c>
      <c r="H30" s="306">
        <f>SUM('Tab 4 (1)'!H30+'Tab 4 (2)'!H30+'Tab 4 (3)'!H30+'Tab 4 (4)'!H30+'Tab 4 (5)'!H30+'Tab 4 (6)'!H30+'Tab 4 (7)'!H30+'Tab 4 (8)'!H30+'Tab 4 (9)'!H30+'Tab 4 (X)'!H30)</f>
        <v>0</v>
      </c>
      <c r="I30" s="306">
        <f>SUM('Tab 4 (1)'!I30+'Tab 4 (2)'!I30+'Tab 4 (3)'!I30+'Tab 4 (4)'!I30+'Tab 4 (5)'!I30+'Tab 4 (6)'!I30+'Tab 4 (7)'!I30+'Tab 4 (8)'!I30+'Tab 4 (9)'!I30+'Tab 4 (X)'!I30)</f>
        <v>0</v>
      </c>
      <c r="J30" s="306">
        <f>SUM('Tab 4 (1)'!J30+'Tab 4 (2)'!J30+'Tab 4 (3)'!J30+'Tab 4 (4)'!J30+'Tab 4 (5)'!J30+'Tab 4 (6)'!J30+'Tab 4 (7)'!J30+'Tab 4 (8)'!J30+'Tab 4 (9)'!J30+'Tab 4 (X)'!J30)</f>
        <v>0</v>
      </c>
      <c r="K30" s="306">
        <f>SUM('Tab 4 (1)'!K30+'Tab 4 (2)'!K30+'Tab 4 (3)'!K30+'Tab 4 (4)'!K30+'Tab 4 (5)'!K30+'Tab 4 (6)'!K30+'Tab 4 (7)'!K30+'Tab 4 (8)'!K30+'Tab 4 (9)'!K30+'Tab 4 (X)'!K30)</f>
        <v>0</v>
      </c>
      <c r="L30" s="306">
        <f>SUM('Tab 4 (1)'!L30+'Tab 4 (2)'!L30+'Tab 4 (3)'!L30+'Tab 4 (4)'!L30+'Tab 4 (5)'!L30+'Tab 4 (6)'!L30+'Tab 4 (7)'!L30+'Tab 4 (8)'!L30+'Tab 4 (9)'!L30+'Tab 4 (X)'!L30)</f>
        <v>0</v>
      </c>
      <c r="M30" s="306">
        <f>SUM('Tab 4 (1)'!M30+'Tab 4 (2)'!M30+'Tab 4 (3)'!M30+'Tab 4 (4)'!M30+'Tab 4 (5)'!M30+'Tab 4 (6)'!M30+'Tab 4 (7)'!M30+'Tab 4 (8)'!M30+'Tab 4 (9)'!M30+'Tab 4 (X)'!M30)</f>
        <v>0</v>
      </c>
      <c r="N30" s="306">
        <f>SUM('Tab 4 (1)'!N30+'Tab 4 (2)'!N30+'Tab 4 (3)'!N30+'Tab 4 (4)'!N30+'Tab 4 (5)'!N30+'Tab 4 (6)'!N30+'Tab 4 (7)'!N30+'Tab 4 (8)'!N30+'Tab 4 (9)'!N30+'Tab 4 (X)'!N30)</f>
        <v>0</v>
      </c>
      <c r="O30" s="306">
        <f>SUM('Tab 4 (1)'!O30+'Tab 4 (2)'!O30+'Tab 4 (3)'!O30+'Tab 4 (4)'!O30+'Tab 4 (5)'!O30+'Tab 4 (6)'!O30+'Tab 4 (7)'!O30+'Tab 4 (8)'!O30+'Tab 4 (9)'!O30+'Tab 4 (X)'!O30)</f>
        <v>0</v>
      </c>
      <c r="P30" s="306">
        <f>SUM('Tab 4 (1)'!P30+'Tab 4 (2)'!P30+'Tab 4 (3)'!P30+'Tab 4 (4)'!P30+'Tab 4 (5)'!P30+'Tab 4 (6)'!P30+'Tab 4 (7)'!P30+'Tab 4 (8)'!P30+'Tab 4 (9)'!P30+'Tab 4 (X)'!P30)</f>
        <v>0</v>
      </c>
      <c r="Q30" s="306">
        <f>SUM('Tab 4 (1)'!Q30+'Tab 4 (2)'!Q30+'Tab 4 (3)'!Q30+'Tab 4 (4)'!Q30+'Tab 4 (5)'!Q30+'Tab 4 (6)'!Q30+'Tab 4 (7)'!Q30+'Tab 4 (8)'!Q30+'Tab 4 (9)'!Q30+'Tab 4 (X)'!Q30)</f>
        <v>0</v>
      </c>
      <c r="R30" s="306">
        <f>SUM('Tab 4 (1)'!R30+'Tab 4 (2)'!R30+'Tab 4 (3)'!R30+'Tab 4 (4)'!R30+'Tab 4 (5)'!R30+'Tab 4 (6)'!R30+'Tab 4 (7)'!R30+'Tab 4 (8)'!R30+'Tab 4 (9)'!R30+'Tab 4 (X)'!R30)</f>
        <v>0</v>
      </c>
      <c r="S30" s="306">
        <f>SUM('Tab 4 (1)'!S30+'Tab 4 (2)'!S30+'Tab 4 (3)'!S30+'Tab 4 (4)'!S30+'Tab 4 (5)'!S30+'Tab 4 (6)'!S30+'Tab 4 (7)'!S30+'Tab 4 (8)'!S30+'Tab 4 (9)'!S30+'Tab 4 (X)'!S30)</f>
        <v>0</v>
      </c>
      <c r="T30" s="306">
        <f>SUM('Tab 4 (1)'!T30+'Tab 4 (2)'!T30+'Tab 4 (3)'!T30+'Tab 4 (4)'!T30+'Tab 4 (5)'!T30+'Tab 4 (6)'!T30+'Tab 4 (7)'!T30+'Tab 4 (8)'!T30+'Tab 4 (9)'!T30+'Tab 4 (X)'!T30)</f>
        <v>0</v>
      </c>
      <c r="U30" s="306">
        <f>SUM('Tab 4 (1)'!U30+'Tab 4 (2)'!U30+'Tab 4 (3)'!U30+'Tab 4 (4)'!U30+'Tab 4 (5)'!U30+'Tab 4 (6)'!U30+'Tab 4 (7)'!U30+'Tab 4 (8)'!U30+'Tab 4 (9)'!U30+'Tab 4 (X)'!U30)</f>
        <v>0</v>
      </c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06">
        <f>SUM('Tab 4 (1)'!E31+'Tab 4 (2)'!E31+'Tab 4 (3)'!E31+'Tab 4 (4)'!E31+'Tab 4 (5)'!E31+'Tab 4 (6)'!E31+'Tab 4 (7)'!E31+'Tab 4 (8)'!E31+'Tab 4 (9)'!E31+'Tab 4 (X)'!E31)</f>
        <v>0</v>
      </c>
      <c r="F31" s="306">
        <f>SUM('Tab 4 (1)'!F31+'Tab 4 (2)'!F31+'Tab 4 (3)'!F31+'Tab 4 (4)'!F31+'Tab 4 (5)'!F31+'Tab 4 (6)'!F31+'Tab 4 (7)'!F31+'Tab 4 (8)'!F31+'Tab 4 (9)'!F31+'Tab 4 (X)'!F31)</f>
        <v>0</v>
      </c>
      <c r="G31" s="306">
        <f>SUM('Tab 4 (1)'!G31+'Tab 4 (2)'!G31+'Tab 4 (3)'!G31+'Tab 4 (4)'!G31+'Tab 4 (5)'!G31+'Tab 4 (6)'!G31+'Tab 4 (7)'!G31+'Tab 4 (8)'!G31+'Tab 4 (9)'!G31+'Tab 4 (X)'!G31)</f>
        <v>0</v>
      </c>
      <c r="H31" s="306">
        <f>SUM('Tab 4 (1)'!H31+'Tab 4 (2)'!H31+'Tab 4 (3)'!H31+'Tab 4 (4)'!H31+'Tab 4 (5)'!H31+'Tab 4 (6)'!H31+'Tab 4 (7)'!H31+'Tab 4 (8)'!H31+'Tab 4 (9)'!H31+'Tab 4 (X)'!H31)</f>
        <v>0</v>
      </c>
      <c r="I31" s="306">
        <f>SUM('Tab 4 (1)'!I31+'Tab 4 (2)'!I31+'Tab 4 (3)'!I31+'Tab 4 (4)'!I31+'Tab 4 (5)'!I31+'Tab 4 (6)'!I31+'Tab 4 (7)'!I31+'Tab 4 (8)'!I31+'Tab 4 (9)'!I31+'Tab 4 (X)'!I31)</f>
        <v>0</v>
      </c>
      <c r="J31" s="306">
        <f>SUM('Tab 4 (1)'!J31+'Tab 4 (2)'!J31+'Tab 4 (3)'!J31+'Tab 4 (4)'!J31+'Tab 4 (5)'!J31+'Tab 4 (6)'!J31+'Tab 4 (7)'!J31+'Tab 4 (8)'!J31+'Tab 4 (9)'!J31+'Tab 4 (X)'!J31)</f>
        <v>0</v>
      </c>
      <c r="K31" s="306">
        <f>SUM('Tab 4 (1)'!K31+'Tab 4 (2)'!K31+'Tab 4 (3)'!K31+'Tab 4 (4)'!K31+'Tab 4 (5)'!K31+'Tab 4 (6)'!K31+'Tab 4 (7)'!K31+'Tab 4 (8)'!K31+'Tab 4 (9)'!K31+'Tab 4 (X)'!K31)</f>
        <v>0</v>
      </c>
      <c r="L31" s="306">
        <f>SUM('Tab 4 (1)'!L31+'Tab 4 (2)'!L31+'Tab 4 (3)'!L31+'Tab 4 (4)'!L31+'Tab 4 (5)'!L31+'Tab 4 (6)'!L31+'Tab 4 (7)'!L31+'Tab 4 (8)'!L31+'Tab 4 (9)'!L31+'Tab 4 (X)'!L31)</f>
        <v>0</v>
      </c>
      <c r="M31" s="306">
        <f>SUM('Tab 4 (1)'!M31+'Tab 4 (2)'!M31+'Tab 4 (3)'!M31+'Tab 4 (4)'!M31+'Tab 4 (5)'!M31+'Tab 4 (6)'!M31+'Tab 4 (7)'!M31+'Tab 4 (8)'!M31+'Tab 4 (9)'!M31+'Tab 4 (X)'!M31)</f>
        <v>0</v>
      </c>
      <c r="N31" s="306">
        <f>SUM('Tab 4 (1)'!N31+'Tab 4 (2)'!N31+'Tab 4 (3)'!N31+'Tab 4 (4)'!N31+'Tab 4 (5)'!N31+'Tab 4 (6)'!N31+'Tab 4 (7)'!N31+'Tab 4 (8)'!N31+'Tab 4 (9)'!N31+'Tab 4 (X)'!N31)</f>
        <v>0</v>
      </c>
      <c r="O31" s="306">
        <f>SUM('Tab 4 (1)'!O31+'Tab 4 (2)'!O31+'Tab 4 (3)'!O31+'Tab 4 (4)'!O31+'Tab 4 (5)'!O31+'Tab 4 (6)'!O31+'Tab 4 (7)'!O31+'Tab 4 (8)'!O31+'Tab 4 (9)'!O31+'Tab 4 (X)'!O31)</f>
        <v>0</v>
      </c>
      <c r="P31" s="306">
        <f>SUM('Tab 4 (1)'!P31+'Tab 4 (2)'!P31+'Tab 4 (3)'!P31+'Tab 4 (4)'!P31+'Tab 4 (5)'!P31+'Tab 4 (6)'!P31+'Tab 4 (7)'!P31+'Tab 4 (8)'!P31+'Tab 4 (9)'!P31+'Tab 4 (X)'!P31)</f>
        <v>0</v>
      </c>
      <c r="Q31" s="306">
        <f>SUM('Tab 4 (1)'!Q31+'Tab 4 (2)'!Q31+'Tab 4 (3)'!Q31+'Tab 4 (4)'!Q31+'Tab 4 (5)'!Q31+'Tab 4 (6)'!Q31+'Tab 4 (7)'!Q31+'Tab 4 (8)'!Q31+'Tab 4 (9)'!Q31+'Tab 4 (X)'!Q31)</f>
        <v>0</v>
      </c>
      <c r="R31" s="306">
        <f>SUM('Tab 4 (1)'!R31+'Tab 4 (2)'!R31+'Tab 4 (3)'!R31+'Tab 4 (4)'!R31+'Tab 4 (5)'!R31+'Tab 4 (6)'!R31+'Tab 4 (7)'!R31+'Tab 4 (8)'!R31+'Tab 4 (9)'!R31+'Tab 4 (X)'!R31)</f>
        <v>0</v>
      </c>
      <c r="S31" s="306">
        <f>SUM('Tab 4 (1)'!S31+'Tab 4 (2)'!S31+'Tab 4 (3)'!S31+'Tab 4 (4)'!S31+'Tab 4 (5)'!S31+'Tab 4 (6)'!S31+'Tab 4 (7)'!S31+'Tab 4 (8)'!S31+'Tab 4 (9)'!S31+'Tab 4 (X)'!S31)</f>
        <v>0</v>
      </c>
      <c r="T31" s="306">
        <f>SUM('Tab 4 (1)'!T31+'Tab 4 (2)'!T31+'Tab 4 (3)'!T31+'Tab 4 (4)'!T31+'Tab 4 (5)'!T31+'Tab 4 (6)'!T31+'Tab 4 (7)'!T31+'Tab 4 (8)'!T31+'Tab 4 (9)'!T31+'Tab 4 (X)'!T31)</f>
        <v>0</v>
      </c>
      <c r="U31" s="306">
        <f>SUM('Tab 4 (1)'!U31+'Tab 4 (2)'!U31+'Tab 4 (3)'!U31+'Tab 4 (4)'!U31+'Tab 4 (5)'!U31+'Tab 4 (6)'!U31+'Tab 4 (7)'!U31+'Tab 4 (8)'!U31+'Tab 4 (9)'!U31+'Tab 4 (X)'!U31)</f>
        <v>0</v>
      </c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06">
        <f>SUM('Tab 4 (1)'!E32+'Tab 4 (2)'!E32+'Tab 4 (3)'!E32+'Tab 4 (4)'!E32+'Tab 4 (5)'!E32+'Tab 4 (6)'!E32+'Tab 4 (7)'!E32+'Tab 4 (8)'!E32+'Tab 4 (9)'!E32+'Tab 4 (X)'!E32)</f>
        <v>0</v>
      </c>
      <c r="F32" s="306">
        <f>SUM('Tab 4 (1)'!F32+'Tab 4 (2)'!F32+'Tab 4 (3)'!F32+'Tab 4 (4)'!F32+'Tab 4 (5)'!F32+'Tab 4 (6)'!F32+'Tab 4 (7)'!F32+'Tab 4 (8)'!F32+'Tab 4 (9)'!F32+'Tab 4 (X)'!F32)</f>
        <v>0</v>
      </c>
      <c r="G32" s="306">
        <f>SUM('Tab 4 (1)'!G32+'Tab 4 (2)'!G32+'Tab 4 (3)'!G32+'Tab 4 (4)'!G32+'Tab 4 (5)'!G32+'Tab 4 (6)'!G32+'Tab 4 (7)'!G32+'Tab 4 (8)'!G32+'Tab 4 (9)'!G32+'Tab 4 (X)'!G32)</f>
        <v>0</v>
      </c>
      <c r="H32" s="306">
        <f>SUM('Tab 4 (1)'!H32+'Tab 4 (2)'!H32+'Tab 4 (3)'!H32+'Tab 4 (4)'!H32+'Tab 4 (5)'!H32+'Tab 4 (6)'!H32+'Tab 4 (7)'!H32+'Tab 4 (8)'!H32+'Tab 4 (9)'!H32+'Tab 4 (X)'!H32)</f>
        <v>0</v>
      </c>
      <c r="I32" s="306">
        <f>SUM('Tab 4 (1)'!I32+'Tab 4 (2)'!I32+'Tab 4 (3)'!I32+'Tab 4 (4)'!I32+'Tab 4 (5)'!I32+'Tab 4 (6)'!I32+'Tab 4 (7)'!I32+'Tab 4 (8)'!I32+'Tab 4 (9)'!I32+'Tab 4 (X)'!I32)</f>
        <v>0</v>
      </c>
      <c r="J32" s="306">
        <f>SUM('Tab 4 (1)'!J32+'Tab 4 (2)'!J32+'Tab 4 (3)'!J32+'Tab 4 (4)'!J32+'Tab 4 (5)'!J32+'Tab 4 (6)'!J32+'Tab 4 (7)'!J32+'Tab 4 (8)'!J32+'Tab 4 (9)'!J32+'Tab 4 (X)'!J32)</f>
        <v>0</v>
      </c>
      <c r="K32" s="306">
        <f>SUM('Tab 4 (1)'!K32+'Tab 4 (2)'!K32+'Tab 4 (3)'!K32+'Tab 4 (4)'!K32+'Tab 4 (5)'!K32+'Tab 4 (6)'!K32+'Tab 4 (7)'!K32+'Tab 4 (8)'!K32+'Tab 4 (9)'!K32+'Tab 4 (X)'!K32)</f>
        <v>0</v>
      </c>
      <c r="L32" s="306">
        <f>SUM('Tab 4 (1)'!L32+'Tab 4 (2)'!L32+'Tab 4 (3)'!L32+'Tab 4 (4)'!L32+'Tab 4 (5)'!L32+'Tab 4 (6)'!L32+'Tab 4 (7)'!L32+'Tab 4 (8)'!L32+'Tab 4 (9)'!L32+'Tab 4 (X)'!L32)</f>
        <v>0</v>
      </c>
      <c r="M32" s="306">
        <f>SUM('Tab 4 (1)'!M32+'Tab 4 (2)'!M32+'Tab 4 (3)'!M32+'Tab 4 (4)'!M32+'Tab 4 (5)'!M32+'Tab 4 (6)'!M32+'Tab 4 (7)'!M32+'Tab 4 (8)'!M32+'Tab 4 (9)'!M32+'Tab 4 (X)'!M32)</f>
        <v>0</v>
      </c>
      <c r="N32" s="306">
        <f>SUM('Tab 4 (1)'!N32+'Tab 4 (2)'!N32+'Tab 4 (3)'!N32+'Tab 4 (4)'!N32+'Tab 4 (5)'!N32+'Tab 4 (6)'!N32+'Tab 4 (7)'!N32+'Tab 4 (8)'!N32+'Tab 4 (9)'!N32+'Tab 4 (X)'!N32)</f>
        <v>0</v>
      </c>
      <c r="O32" s="306">
        <f>SUM('Tab 4 (1)'!O32+'Tab 4 (2)'!O32+'Tab 4 (3)'!O32+'Tab 4 (4)'!O32+'Tab 4 (5)'!O32+'Tab 4 (6)'!O32+'Tab 4 (7)'!O32+'Tab 4 (8)'!O32+'Tab 4 (9)'!O32+'Tab 4 (X)'!O32)</f>
        <v>0</v>
      </c>
      <c r="P32" s="306">
        <f>SUM('Tab 4 (1)'!P32+'Tab 4 (2)'!P32+'Tab 4 (3)'!P32+'Tab 4 (4)'!P32+'Tab 4 (5)'!P32+'Tab 4 (6)'!P32+'Tab 4 (7)'!P32+'Tab 4 (8)'!P32+'Tab 4 (9)'!P32+'Tab 4 (X)'!P32)</f>
        <v>0</v>
      </c>
      <c r="Q32" s="306">
        <f>SUM('Tab 4 (1)'!Q32+'Tab 4 (2)'!Q32+'Tab 4 (3)'!Q32+'Tab 4 (4)'!Q32+'Tab 4 (5)'!Q32+'Tab 4 (6)'!Q32+'Tab 4 (7)'!Q32+'Tab 4 (8)'!Q32+'Tab 4 (9)'!Q32+'Tab 4 (X)'!Q32)</f>
        <v>0</v>
      </c>
      <c r="R32" s="306">
        <f>SUM('Tab 4 (1)'!R32+'Tab 4 (2)'!R32+'Tab 4 (3)'!R32+'Tab 4 (4)'!R32+'Tab 4 (5)'!R32+'Tab 4 (6)'!R32+'Tab 4 (7)'!R32+'Tab 4 (8)'!R32+'Tab 4 (9)'!R32+'Tab 4 (X)'!R32)</f>
        <v>0</v>
      </c>
      <c r="S32" s="306">
        <f>SUM('Tab 4 (1)'!S32+'Tab 4 (2)'!S32+'Tab 4 (3)'!S32+'Tab 4 (4)'!S32+'Tab 4 (5)'!S32+'Tab 4 (6)'!S32+'Tab 4 (7)'!S32+'Tab 4 (8)'!S32+'Tab 4 (9)'!S32+'Tab 4 (X)'!S32)</f>
        <v>0</v>
      </c>
      <c r="T32" s="306">
        <f>SUM('Tab 4 (1)'!T32+'Tab 4 (2)'!T32+'Tab 4 (3)'!T32+'Tab 4 (4)'!T32+'Tab 4 (5)'!T32+'Tab 4 (6)'!T32+'Tab 4 (7)'!T32+'Tab 4 (8)'!T32+'Tab 4 (9)'!T32+'Tab 4 (X)'!T32)</f>
        <v>0</v>
      </c>
      <c r="U32" s="306">
        <f>SUM('Tab 4 (1)'!U32+'Tab 4 (2)'!U32+'Tab 4 (3)'!U32+'Tab 4 (4)'!U32+'Tab 4 (5)'!U32+'Tab 4 (6)'!U32+'Tab 4 (7)'!U32+'Tab 4 (8)'!U32+'Tab 4 (9)'!U32+'Tab 4 (X)'!U32)</f>
        <v>0</v>
      </c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06">
        <f>SUM('Tab 4 (1)'!E33+'Tab 4 (2)'!E33+'Tab 4 (3)'!E33+'Tab 4 (4)'!E33+'Tab 4 (5)'!E33+'Tab 4 (6)'!E33+'Tab 4 (7)'!E33+'Tab 4 (8)'!E33+'Tab 4 (9)'!E33+'Tab 4 (X)'!E33)</f>
        <v>0</v>
      </c>
      <c r="F33" s="306">
        <f>SUM('Tab 4 (1)'!F33+'Tab 4 (2)'!F33+'Tab 4 (3)'!F33+'Tab 4 (4)'!F33+'Tab 4 (5)'!F33+'Tab 4 (6)'!F33+'Tab 4 (7)'!F33+'Tab 4 (8)'!F33+'Tab 4 (9)'!F33+'Tab 4 (X)'!F33)</f>
        <v>0</v>
      </c>
      <c r="G33" s="306">
        <f>SUM('Tab 4 (1)'!G33+'Tab 4 (2)'!G33+'Tab 4 (3)'!G33+'Tab 4 (4)'!G33+'Tab 4 (5)'!G33+'Tab 4 (6)'!G33+'Tab 4 (7)'!G33+'Tab 4 (8)'!G33+'Tab 4 (9)'!G33+'Tab 4 (X)'!G33)</f>
        <v>0</v>
      </c>
      <c r="H33" s="306">
        <f>SUM('Tab 4 (1)'!H33+'Tab 4 (2)'!H33+'Tab 4 (3)'!H33+'Tab 4 (4)'!H33+'Tab 4 (5)'!H33+'Tab 4 (6)'!H33+'Tab 4 (7)'!H33+'Tab 4 (8)'!H33+'Tab 4 (9)'!H33+'Tab 4 (X)'!H33)</f>
        <v>0</v>
      </c>
      <c r="I33" s="306">
        <f>SUM('Tab 4 (1)'!I33+'Tab 4 (2)'!I33+'Tab 4 (3)'!I33+'Tab 4 (4)'!I33+'Tab 4 (5)'!I33+'Tab 4 (6)'!I33+'Tab 4 (7)'!I33+'Tab 4 (8)'!I33+'Tab 4 (9)'!I33+'Tab 4 (X)'!I33)</f>
        <v>0</v>
      </c>
      <c r="J33" s="306">
        <f>SUM('Tab 4 (1)'!J33+'Tab 4 (2)'!J33+'Tab 4 (3)'!J33+'Tab 4 (4)'!J33+'Tab 4 (5)'!J33+'Tab 4 (6)'!J33+'Tab 4 (7)'!J33+'Tab 4 (8)'!J33+'Tab 4 (9)'!J33+'Tab 4 (X)'!J33)</f>
        <v>0</v>
      </c>
      <c r="K33" s="306">
        <f>SUM('Tab 4 (1)'!K33+'Tab 4 (2)'!K33+'Tab 4 (3)'!K33+'Tab 4 (4)'!K33+'Tab 4 (5)'!K33+'Tab 4 (6)'!K33+'Tab 4 (7)'!K33+'Tab 4 (8)'!K33+'Tab 4 (9)'!K33+'Tab 4 (X)'!K33)</f>
        <v>0</v>
      </c>
      <c r="L33" s="306">
        <f>SUM('Tab 4 (1)'!L33+'Tab 4 (2)'!L33+'Tab 4 (3)'!L33+'Tab 4 (4)'!L33+'Tab 4 (5)'!L33+'Tab 4 (6)'!L33+'Tab 4 (7)'!L33+'Tab 4 (8)'!L33+'Tab 4 (9)'!L33+'Tab 4 (X)'!L33)</f>
        <v>0</v>
      </c>
      <c r="M33" s="306">
        <f>SUM('Tab 4 (1)'!M33+'Tab 4 (2)'!M33+'Tab 4 (3)'!M33+'Tab 4 (4)'!M33+'Tab 4 (5)'!M33+'Tab 4 (6)'!M33+'Tab 4 (7)'!M33+'Tab 4 (8)'!M33+'Tab 4 (9)'!M33+'Tab 4 (X)'!M33)</f>
        <v>0</v>
      </c>
      <c r="N33" s="306">
        <f>SUM('Tab 4 (1)'!N33+'Tab 4 (2)'!N33+'Tab 4 (3)'!N33+'Tab 4 (4)'!N33+'Tab 4 (5)'!N33+'Tab 4 (6)'!N33+'Tab 4 (7)'!N33+'Tab 4 (8)'!N33+'Tab 4 (9)'!N33+'Tab 4 (X)'!N33)</f>
        <v>0</v>
      </c>
      <c r="O33" s="306">
        <f>SUM('Tab 4 (1)'!O33+'Tab 4 (2)'!O33+'Tab 4 (3)'!O33+'Tab 4 (4)'!O33+'Tab 4 (5)'!O33+'Tab 4 (6)'!O33+'Tab 4 (7)'!O33+'Tab 4 (8)'!O33+'Tab 4 (9)'!O33+'Tab 4 (X)'!O33)</f>
        <v>0</v>
      </c>
      <c r="P33" s="306">
        <f>SUM('Tab 4 (1)'!P33+'Tab 4 (2)'!P33+'Tab 4 (3)'!P33+'Tab 4 (4)'!P33+'Tab 4 (5)'!P33+'Tab 4 (6)'!P33+'Tab 4 (7)'!P33+'Tab 4 (8)'!P33+'Tab 4 (9)'!P33+'Tab 4 (X)'!P33)</f>
        <v>0</v>
      </c>
      <c r="Q33" s="306">
        <f>SUM('Tab 4 (1)'!Q33+'Tab 4 (2)'!Q33+'Tab 4 (3)'!Q33+'Tab 4 (4)'!Q33+'Tab 4 (5)'!Q33+'Tab 4 (6)'!Q33+'Tab 4 (7)'!Q33+'Tab 4 (8)'!Q33+'Tab 4 (9)'!Q33+'Tab 4 (X)'!Q33)</f>
        <v>0</v>
      </c>
      <c r="R33" s="306">
        <f>SUM('Tab 4 (1)'!R33+'Tab 4 (2)'!R33+'Tab 4 (3)'!R33+'Tab 4 (4)'!R33+'Tab 4 (5)'!R33+'Tab 4 (6)'!R33+'Tab 4 (7)'!R33+'Tab 4 (8)'!R33+'Tab 4 (9)'!R33+'Tab 4 (X)'!R33)</f>
        <v>0</v>
      </c>
      <c r="S33" s="306">
        <f>SUM('Tab 4 (1)'!S33+'Tab 4 (2)'!S33+'Tab 4 (3)'!S33+'Tab 4 (4)'!S33+'Tab 4 (5)'!S33+'Tab 4 (6)'!S33+'Tab 4 (7)'!S33+'Tab 4 (8)'!S33+'Tab 4 (9)'!S33+'Tab 4 (X)'!S33)</f>
        <v>0</v>
      </c>
      <c r="T33" s="306">
        <f>SUM('Tab 4 (1)'!T33+'Tab 4 (2)'!T33+'Tab 4 (3)'!T33+'Tab 4 (4)'!T33+'Tab 4 (5)'!T33+'Tab 4 (6)'!T33+'Tab 4 (7)'!T33+'Tab 4 (8)'!T33+'Tab 4 (9)'!T33+'Tab 4 (X)'!T33)</f>
        <v>0</v>
      </c>
      <c r="U33" s="306">
        <f>SUM('Tab 4 (1)'!U33+'Tab 4 (2)'!U33+'Tab 4 (3)'!U33+'Tab 4 (4)'!U33+'Tab 4 (5)'!U33+'Tab 4 (6)'!U33+'Tab 4 (7)'!U33+'Tab 4 (8)'!U33+'Tab 4 (9)'!U33+'Tab 4 (X)'!U33)</f>
        <v>0</v>
      </c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06">
        <f>SUM('Tab 4 (1)'!E34+'Tab 4 (2)'!E34+'Tab 4 (3)'!E34+'Tab 4 (4)'!E34+'Tab 4 (5)'!E34+'Tab 4 (6)'!E34+'Tab 4 (7)'!E34+'Tab 4 (8)'!E34+'Tab 4 (9)'!E34+'Tab 4 (X)'!E34)</f>
        <v>0</v>
      </c>
      <c r="F34" s="306">
        <f>SUM('Tab 4 (1)'!F34+'Tab 4 (2)'!F34+'Tab 4 (3)'!F34+'Tab 4 (4)'!F34+'Tab 4 (5)'!F34+'Tab 4 (6)'!F34+'Tab 4 (7)'!F34+'Tab 4 (8)'!F34+'Tab 4 (9)'!F34+'Tab 4 (X)'!F34)</f>
        <v>0</v>
      </c>
      <c r="G34" s="306">
        <f>SUM('Tab 4 (1)'!G34+'Tab 4 (2)'!G34+'Tab 4 (3)'!G34+'Tab 4 (4)'!G34+'Tab 4 (5)'!G34+'Tab 4 (6)'!G34+'Tab 4 (7)'!G34+'Tab 4 (8)'!G34+'Tab 4 (9)'!G34+'Tab 4 (X)'!G34)</f>
        <v>0</v>
      </c>
      <c r="H34" s="306">
        <f>SUM('Tab 4 (1)'!H34+'Tab 4 (2)'!H34+'Tab 4 (3)'!H34+'Tab 4 (4)'!H34+'Tab 4 (5)'!H34+'Tab 4 (6)'!H34+'Tab 4 (7)'!H34+'Tab 4 (8)'!H34+'Tab 4 (9)'!H34+'Tab 4 (X)'!H34)</f>
        <v>0</v>
      </c>
      <c r="I34" s="306">
        <f>SUM('Tab 4 (1)'!I34+'Tab 4 (2)'!I34+'Tab 4 (3)'!I34+'Tab 4 (4)'!I34+'Tab 4 (5)'!I34+'Tab 4 (6)'!I34+'Tab 4 (7)'!I34+'Tab 4 (8)'!I34+'Tab 4 (9)'!I34+'Tab 4 (X)'!I34)</f>
        <v>0</v>
      </c>
      <c r="J34" s="306">
        <f>SUM('Tab 4 (1)'!J34+'Tab 4 (2)'!J34+'Tab 4 (3)'!J34+'Tab 4 (4)'!J34+'Tab 4 (5)'!J34+'Tab 4 (6)'!J34+'Tab 4 (7)'!J34+'Tab 4 (8)'!J34+'Tab 4 (9)'!J34+'Tab 4 (X)'!J34)</f>
        <v>0</v>
      </c>
      <c r="K34" s="306">
        <f>SUM('Tab 4 (1)'!K34+'Tab 4 (2)'!K34+'Tab 4 (3)'!K34+'Tab 4 (4)'!K34+'Tab 4 (5)'!K34+'Tab 4 (6)'!K34+'Tab 4 (7)'!K34+'Tab 4 (8)'!K34+'Tab 4 (9)'!K34+'Tab 4 (X)'!K34)</f>
        <v>0</v>
      </c>
      <c r="L34" s="306">
        <f>SUM('Tab 4 (1)'!L34+'Tab 4 (2)'!L34+'Tab 4 (3)'!L34+'Tab 4 (4)'!L34+'Tab 4 (5)'!L34+'Tab 4 (6)'!L34+'Tab 4 (7)'!L34+'Tab 4 (8)'!L34+'Tab 4 (9)'!L34+'Tab 4 (X)'!L34)</f>
        <v>0</v>
      </c>
      <c r="M34" s="306">
        <f>SUM('Tab 4 (1)'!M34+'Tab 4 (2)'!M34+'Tab 4 (3)'!M34+'Tab 4 (4)'!M34+'Tab 4 (5)'!M34+'Tab 4 (6)'!M34+'Tab 4 (7)'!M34+'Tab 4 (8)'!M34+'Tab 4 (9)'!M34+'Tab 4 (X)'!M34)</f>
        <v>0</v>
      </c>
      <c r="N34" s="306">
        <f>SUM('Tab 4 (1)'!N34+'Tab 4 (2)'!N34+'Tab 4 (3)'!N34+'Tab 4 (4)'!N34+'Tab 4 (5)'!N34+'Tab 4 (6)'!N34+'Tab 4 (7)'!N34+'Tab 4 (8)'!N34+'Tab 4 (9)'!N34+'Tab 4 (X)'!N34)</f>
        <v>0</v>
      </c>
      <c r="O34" s="306">
        <f>SUM('Tab 4 (1)'!O34+'Tab 4 (2)'!O34+'Tab 4 (3)'!O34+'Tab 4 (4)'!O34+'Tab 4 (5)'!O34+'Tab 4 (6)'!O34+'Tab 4 (7)'!O34+'Tab 4 (8)'!O34+'Tab 4 (9)'!O34+'Tab 4 (X)'!O34)</f>
        <v>0</v>
      </c>
      <c r="P34" s="306">
        <f>SUM('Tab 4 (1)'!P34+'Tab 4 (2)'!P34+'Tab 4 (3)'!P34+'Tab 4 (4)'!P34+'Tab 4 (5)'!P34+'Tab 4 (6)'!P34+'Tab 4 (7)'!P34+'Tab 4 (8)'!P34+'Tab 4 (9)'!P34+'Tab 4 (X)'!P34)</f>
        <v>0</v>
      </c>
      <c r="Q34" s="306">
        <f>SUM('Tab 4 (1)'!Q34+'Tab 4 (2)'!Q34+'Tab 4 (3)'!Q34+'Tab 4 (4)'!Q34+'Tab 4 (5)'!Q34+'Tab 4 (6)'!Q34+'Tab 4 (7)'!Q34+'Tab 4 (8)'!Q34+'Tab 4 (9)'!Q34+'Tab 4 (X)'!Q34)</f>
        <v>0</v>
      </c>
      <c r="R34" s="306">
        <f>SUM('Tab 4 (1)'!R34+'Tab 4 (2)'!R34+'Tab 4 (3)'!R34+'Tab 4 (4)'!R34+'Tab 4 (5)'!R34+'Tab 4 (6)'!R34+'Tab 4 (7)'!R34+'Tab 4 (8)'!R34+'Tab 4 (9)'!R34+'Tab 4 (X)'!R34)</f>
        <v>0</v>
      </c>
      <c r="S34" s="306">
        <f>SUM('Tab 4 (1)'!S34+'Tab 4 (2)'!S34+'Tab 4 (3)'!S34+'Tab 4 (4)'!S34+'Tab 4 (5)'!S34+'Tab 4 (6)'!S34+'Tab 4 (7)'!S34+'Tab 4 (8)'!S34+'Tab 4 (9)'!S34+'Tab 4 (X)'!S34)</f>
        <v>0</v>
      </c>
      <c r="T34" s="306">
        <f>SUM('Tab 4 (1)'!T34+'Tab 4 (2)'!T34+'Tab 4 (3)'!T34+'Tab 4 (4)'!T34+'Tab 4 (5)'!T34+'Tab 4 (6)'!T34+'Tab 4 (7)'!T34+'Tab 4 (8)'!T34+'Tab 4 (9)'!T34+'Tab 4 (X)'!T34)</f>
        <v>0</v>
      </c>
      <c r="U34" s="306">
        <f>SUM('Tab 4 (1)'!U34+'Tab 4 (2)'!U34+'Tab 4 (3)'!U34+'Tab 4 (4)'!U34+'Tab 4 (5)'!U34+'Tab 4 (6)'!U34+'Tab 4 (7)'!U34+'Tab 4 (8)'!U34+'Tab 4 (9)'!U34+'Tab 4 (X)'!U34)</f>
        <v>0</v>
      </c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06">
        <f>SUM('Tab 4 (1)'!E35+'Tab 4 (2)'!E35+'Tab 4 (3)'!E35+'Tab 4 (4)'!E35+'Tab 4 (5)'!E35+'Tab 4 (6)'!E35+'Tab 4 (7)'!E35+'Tab 4 (8)'!E35+'Tab 4 (9)'!E35+'Tab 4 (X)'!E35)</f>
        <v>0</v>
      </c>
      <c r="F35" s="306">
        <f>SUM('Tab 4 (1)'!F35+'Tab 4 (2)'!F35+'Tab 4 (3)'!F35+'Tab 4 (4)'!F35+'Tab 4 (5)'!F35+'Tab 4 (6)'!F35+'Tab 4 (7)'!F35+'Tab 4 (8)'!F35+'Tab 4 (9)'!F35+'Tab 4 (X)'!F35)</f>
        <v>0</v>
      </c>
      <c r="G35" s="306">
        <f>SUM('Tab 4 (1)'!G35+'Tab 4 (2)'!G35+'Tab 4 (3)'!G35+'Tab 4 (4)'!G35+'Tab 4 (5)'!G35+'Tab 4 (6)'!G35+'Tab 4 (7)'!G35+'Tab 4 (8)'!G35+'Tab 4 (9)'!G35+'Tab 4 (X)'!G35)</f>
        <v>0</v>
      </c>
      <c r="H35" s="306">
        <f>SUM('Tab 4 (1)'!H35+'Tab 4 (2)'!H35+'Tab 4 (3)'!H35+'Tab 4 (4)'!H35+'Tab 4 (5)'!H35+'Tab 4 (6)'!H35+'Tab 4 (7)'!H35+'Tab 4 (8)'!H35+'Tab 4 (9)'!H35+'Tab 4 (X)'!H35)</f>
        <v>0</v>
      </c>
      <c r="I35" s="306">
        <f>SUM('Tab 4 (1)'!I35+'Tab 4 (2)'!I35+'Tab 4 (3)'!I35+'Tab 4 (4)'!I35+'Tab 4 (5)'!I35+'Tab 4 (6)'!I35+'Tab 4 (7)'!I35+'Tab 4 (8)'!I35+'Tab 4 (9)'!I35+'Tab 4 (X)'!I35)</f>
        <v>0</v>
      </c>
      <c r="J35" s="306">
        <f>SUM('Tab 4 (1)'!J35+'Tab 4 (2)'!J35+'Tab 4 (3)'!J35+'Tab 4 (4)'!J35+'Tab 4 (5)'!J35+'Tab 4 (6)'!J35+'Tab 4 (7)'!J35+'Tab 4 (8)'!J35+'Tab 4 (9)'!J35+'Tab 4 (X)'!J35)</f>
        <v>0</v>
      </c>
      <c r="K35" s="306">
        <f>SUM('Tab 4 (1)'!K35+'Tab 4 (2)'!K35+'Tab 4 (3)'!K35+'Tab 4 (4)'!K35+'Tab 4 (5)'!K35+'Tab 4 (6)'!K35+'Tab 4 (7)'!K35+'Tab 4 (8)'!K35+'Tab 4 (9)'!K35+'Tab 4 (X)'!K35)</f>
        <v>0</v>
      </c>
      <c r="L35" s="306">
        <f>SUM('Tab 4 (1)'!L35+'Tab 4 (2)'!L35+'Tab 4 (3)'!L35+'Tab 4 (4)'!L35+'Tab 4 (5)'!L35+'Tab 4 (6)'!L35+'Tab 4 (7)'!L35+'Tab 4 (8)'!L35+'Tab 4 (9)'!L35+'Tab 4 (X)'!L35)</f>
        <v>0</v>
      </c>
      <c r="M35" s="306">
        <f>SUM('Tab 4 (1)'!M35+'Tab 4 (2)'!M35+'Tab 4 (3)'!M35+'Tab 4 (4)'!M35+'Tab 4 (5)'!M35+'Tab 4 (6)'!M35+'Tab 4 (7)'!M35+'Tab 4 (8)'!M35+'Tab 4 (9)'!M35+'Tab 4 (X)'!M35)</f>
        <v>0</v>
      </c>
      <c r="N35" s="306">
        <f>SUM('Tab 4 (1)'!N35+'Tab 4 (2)'!N35+'Tab 4 (3)'!N35+'Tab 4 (4)'!N35+'Tab 4 (5)'!N35+'Tab 4 (6)'!N35+'Tab 4 (7)'!N35+'Tab 4 (8)'!N35+'Tab 4 (9)'!N35+'Tab 4 (X)'!N35)</f>
        <v>0</v>
      </c>
      <c r="O35" s="306">
        <f>SUM('Tab 4 (1)'!O35+'Tab 4 (2)'!O35+'Tab 4 (3)'!O35+'Tab 4 (4)'!O35+'Tab 4 (5)'!O35+'Tab 4 (6)'!O35+'Tab 4 (7)'!O35+'Tab 4 (8)'!O35+'Tab 4 (9)'!O35+'Tab 4 (X)'!O35)</f>
        <v>0</v>
      </c>
      <c r="P35" s="306">
        <f>SUM('Tab 4 (1)'!P35+'Tab 4 (2)'!P35+'Tab 4 (3)'!P35+'Tab 4 (4)'!P35+'Tab 4 (5)'!P35+'Tab 4 (6)'!P35+'Tab 4 (7)'!P35+'Tab 4 (8)'!P35+'Tab 4 (9)'!P35+'Tab 4 (X)'!P35)</f>
        <v>0</v>
      </c>
      <c r="Q35" s="306">
        <f>SUM('Tab 4 (1)'!Q35+'Tab 4 (2)'!Q35+'Tab 4 (3)'!Q35+'Tab 4 (4)'!Q35+'Tab 4 (5)'!Q35+'Tab 4 (6)'!Q35+'Tab 4 (7)'!Q35+'Tab 4 (8)'!Q35+'Tab 4 (9)'!Q35+'Tab 4 (X)'!Q35)</f>
        <v>0</v>
      </c>
      <c r="R35" s="306">
        <f>SUM('Tab 4 (1)'!R35+'Tab 4 (2)'!R35+'Tab 4 (3)'!R35+'Tab 4 (4)'!R35+'Tab 4 (5)'!R35+'Tab 4 (6)'!R35+'Tab 4 (7)'!R35+'Tab 4 (8)'!R35+'Tab 4 (9)'!R35+'Tab 4 (X)'!R35)</f>
        <v>0</v>
      </c>
      <c r="S35" s="306">
        <f>SUM('Tab 4 (1)'!S35+'Tab 4 (2)'!S35+'Tab 4 (3)'!S35+'Tab 4 (4)'!S35+'Tab 4 (5)'!S35+'Tab 4 (6)'!S35+'Tab 4 (7)'!S35+'Tab 4 (8)'!S35+'Tab 4 (9)'!S35+'Tab 4 (X)'!S35)</f>
        <v>0</v>
      </c>
      <c r="T35" s="306">
        <f>SUM('Tab 4 (1)'!T35+'Tab 4 (2)'!T35+'Tab 4 (3)'!T35+'Tab 4 (4)'!T35+'Tab 4 (5)'!T35+'Tab 4 (6)'!T35+'Tab 4 (7)'!T35+'Tab 4 (8)'!T35+'Tab 4 (9)'!T35+'Tab 4 (X)'!T35)</f>
        <v>0</v>
      </c>
      <c r="U35" s="306">
        <f>SUM('Tab 4 (1)'!U35+'Tab 4 (2)'!U35+'Tab 4 (3)'!U35+'Tab 4 (4)'!U35+'Tab 4 (5)'!U35+'Tab 4 (6)'!U35+'Tab 4 (7)'!U35+'Tab 4 (8)'!U35+'Tab 4 (9)'!U35+'Tab 4 (X)'!U35)</f>
        <v>0</v>
      </c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06">
        <f>SUM('Tab 4 (1)'!E36+'Tab 4 (2)'!E36+'Tab 4 (3)'!E36+'Tab 4 (4)'!E36+'Tab 4 (5)'!E36+'Tab 4 (6)'!E36+'Tab 4 (7)'!E36+'Tab 4 (8)'!E36+'Tab 4 (9)'!E36+'Tab 4 (X)'!E36)</f>
        <v>0</v>
      </c>
      <c r="F36" s="306">
        <f>SUM('Tab 4 (1)'!F36+'Tab 4 (2)'!F36+'Tab 4 (3)'!F36+'Tab 4 (4)'!F36+'Tab 4 (5)'!F36+'Tab 4 (6)'!F36+'Tab 4 (7)'!F36+'Tab 4 (8)'!F36+'Tab 4 (9)'!F36+'Tab 4 (X)'!F36)</f>
        <v>0</v>
      </c>
      <c r="G36" s="306">
        <f>SUM('Tab 4 (1)'!G36+'Tab 4 (2)'!G36+'Tab 4 (3)'!G36+'Tab 4 (4)'!G36+'Tab 4 (5)'!G36+'Tab 4 (6)'!G36+'Tab 4 (7)'!G36+'Tab 4 (8)'!G36+'Tab 4 (9)'!G36+'Tab 4 (X)'!G36)</f>
        <v>0</v>
      </c>
      <c r="H36" s="306">
        <f>SUM('Tab 4 (1)'!H36+'Tab 4 (2)'!H36+'Tab 4 (3)'!H36+'Tab 4 (4)'!H36+'Tab 4 (5)'!H36+'Tab 4 (6)'!H36+'Tab 4 (7)'!H36+'Tab 4 (8)'!H36+'Tab 4 (9)'!H36+'Tab 4 (X)'!H36)</f>
        <v>0</v>
      </c>
      <c r="I36" s="306">
        <f>SUM('Tab 4 (1)'!I36+'Tab 4 (2)'!I36+'Tab 4 (3)'!I36+'Tab 4 (4)'!I36+'Tab 4 (5)'!I36+'Tab 4 (6)'!I36+'Tab 4 (7)'!I36+'Tab 4 (8)'!I36+'Tab 4 (9)'!I36+'Tab 4 (X)'!I36)</f>
        <v>0</v>
      </c>
      <c r="J36" s="306">
        <f>SUM('Tab 4 (1)'!J36+'Tab 4 (2)'!J36+'Tab 4 (3)'!J36+'Tab 4 (4)'!J36+'Tab 4 (5)'!J36+'Tab 4 (6)'!J36+'Tab 4 (7)'!J36+'Tab 4 (8)'!J36+'Tab 4 (9)'!J36+'Tab 4 (X)'!J36)</f>
        <v>0</v>
      </c>
      <c r="K36" s="306">
        <f>SUM('Tab 4 (1)'!K36+'Tab 4 (2)'!K36+'Tab 4 (3)'!K36+'Tab 4 (4)'!K36+'Tab 4 (5)'!K36+'Tab 4 (6)'!K36+'Tab 4 (7)'!K36+'Tab 4 (8)'!K36+'Tab 4 (9)'!K36+'Tab 4 (X)'!K36)</f>
        <v>0</v>
      </c>
      <c r="L36" s="306">
        <f>SUM('Tab 4 (1)'!L36+'Tab 4 (2)'!L36+'Tab 4 (3)'!L36+'Tab 4 (4)'!L36+'Tab 4 (5)'!L36+'Tab 4 (6)'!L36+'Tab 4 (7)'!L36+'Tab 4 (8)'!L36+'Tab 4 (9)'!L36+'Tab 4 (X)'!L36)</f>
        <v>0</v>
      </c>
      <c r="M36" s="306">
        <f>SUM('Tab 4 (1)'!M36+'Tab 4 (2)'!M36+'Tab 4 (3)'!M36+'Tab 4 (4)'!M36+'Tab 4 (5)'!M36+'Tab 4 (6)'!M36+'Tab 4 (7)'!M36+'Tab 4 (8)'!M36+'Tab 4 (9)'!M36+'Tab 4 (X)'!M36)</f>
        <v>0</v>
      </c>
      <c r="N36" s="306">
        <f>SUM('Tab 4 (1)'!N36+'Tab 4 (2)'!N36+'Tab 4 (3)'!N36+'Tab 4 (4)'!N36+'Tab 4 (5)'!N36+'Tab 4 (6)'!N36+'Tab 4 (7)'!N36+'Tab 4 (8)'!N36+'Tab 4 (9)'!N36+'Tab 4 (X)'!N36)</f>
        <v>0</v>
      </c>
      <c r="O36" s="306">
        <f>SUM('Tab 4 (1)'!O36+'Tab 4 (2)'!O36+'Tab 4 (3)'!O36+'Tab 4 (4)'!O36+'Tab 4 (5)'!O36+'Tab 4 (6)'!O36+'Tab 4 (7)'!O36+'Tab 4 (8)'!O36+'Tab 4 (9)'!O36+'Tab 4 (X)'!O36)</f>
        <v>0</v>
      </c>
      <c r="P36" s="306">
        <f>SUM('Tab 4 (1)'!P36+'Tab 4 (2)'!P36+'Tab 4 (3)'!P36+'Tab 4 (4)'!P36+'Tab 4 (5)'!P36+'Tab 4 (6)'!P36+'Tab 4 (7)'!P36+'Tab 4 (8)'!P36+'Tab 4 (9)'!P36+'Tab 4 (X)'!P36)</f>
        <v>0</v>
      </c>
      <c r="Q36" s="306">
        <f>SUM('Tab 4 (1)'!Q36+'Tab 4 (2)'!Q36+'Tab 4 (3)'!Q36+'Tab 4 (4)'!Q36+'Tab 4 (5)'!Q36+'Tab 4 (6)'!Q36+'Tab 4 (7)'!Q36+'Tab 4 (8)'!Q36+'Tab 4 (9)'!Q36+'Tab 4 (X)'!Q36)</f>
        <v>0</v>
      </c>
      <c r="R36" s="306">
        <f>SUM('Tab 4 (1)'!R36+'Tab 4 (2)'!R36+'Tab 4 (3)'!R36+'Tab 4 (4)'!R36+'Tab 4 (5)'!R36+'Tab 4 (6)'!R36+'Tab 4 (7)'!R36+'Tab 4 (8)'!R36+'Tab 4 (9)'!R36+'Tab 4 (X)'!R36)</f>
        <v>0</v>
      </c>
      <c r="S36" s="306">
        <f>SUM('Tab 4 (1)'!S36+'Tab 4 (2)'!S36+'Tab 4 (3)'!S36+'Tab 4 (4)'!S36+'Tab 4 (5)'!S36+'Tab 4 (6)'!S36+'Tab 4 (7)'!S36+'Tab 4 (8)'!S36+'Tab 4 (9)'!S36+'Tab 4 (X)'!S36)</f>
        <v>0</v>
      </c>
      <c r="T36" s="306">
        <f>SUM('Tab 4 (1)'!T36+'Tab 4 (2)'!T36+'Tab 4 (3)'!T36+'Tab 4 (4)'!T36+'Tab 4 (5)'!T36+'Tab 4 (6)'!T36+'Tab 4 (7)'!T36+'Tab 4 (8)'!T36+'Tab 4 (9)'!T36+'Tab 4 (X)'!T36)</f>
        <v>0</v>
      </c>
      <c r="U36" s="306">
        <f>SUM('Tab 4 (1)'!U36+'Tab 4 (2)'!U36+'Tab 4 (3)'!U36+'Tab 4 (4)'!U36+'Tab 4 (5)'!U36+'Tab 4 (6)'!U36+'Tab 4 (7)'!U36+'Tab 4 (8)'!U36+'Tab 4 (9)'!U36+'Tab 4 (X)'!U36)</f>
        <v>0</v>
      </c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06">
        <f>SUM('Tab 4 (1)'!E37+'Tab 4 (2)'!E37+'Tab 4 (3)'!E37+'Tab 4 (4)'!E37+'Tab 4 (5)'!E37+'Tab 4 (6)'!E37+'Tab 4 (7)'!E37+'Tab 4 (8)'!E37+'Tab 4 (9)'!E37+'Tab 4 (X)'!E37)</f>
        <v>0</v>
      </c>
      <c r="F37" s="306">
        <f>SUM('Tab 4 (1)'!F37+'Tab 4 (2)'!F37+'Tab 4 (3)'!F37+'Tab 4 (4)'!F37+'Tab 4 (5)'!F37+'Tab 4 (6)'!F37+'Tab 4 (7)'!F37+'Tab 4 (8)'!F37+'Tab 4 (9)'!F37+'Tab 4 (X)'!F37)</f>
        <v>0</v>
      </c>
      <c r="G37" s="306">
        <f>SUM('Tab 4 (1)'!G37+'Tab 4 (2)'!G37+'Tab 4 (3)'!G37+'Tab 4 (4)'!G37+'Tab 4 (5)'!G37+'Tab 4 (6)'!G37+'Tab 4 (7)'!G37+'Tab 4 (8)'!G37+'Tab 4 (9)'!G37+'Tab 4 (X)'!G37)</f>
        <v>0</v>
      </c>
      <c r="H37" s="306">
        <f>SUM('Tab 4 (1)'!H37+'Tab 4 (2)'!H37+'Tab 4 (3)'!H37+'Tab 4 (4)'!H37+'Tab 4 (5)'!H37+'Tab 4 (6)'!H37+'Tab 4 (7)'!H37+'Tab 4 (8)'!H37+'Tab 4 (9)'!H37+'Tab 4 (X)'!H37)</f>
        <v>0</v>
      </c>
      <c r="I37" s="306">
        <f>SUM('Tab 4 (1)'!I37+'Tab 4 (2)'!I37+'Tab 4 (3)'!I37+'Tab 4 (4)'!I37+'Tab 4 (5)'!I37+'Tab 4 (6)'!I37+'Tab 4 (7)'!I37+'Tab 4 (8)'!I37+'Tab 4 (9)'!I37+'Tab 4 (X)'!I37)</f>
        <v>0</v>
      </c>
      <c r="J37" s="306">
        <f>SUM('Tab 4 (1)'!J37+'Tab 4 (2)'!J37+'Tab 4 (3)'!J37+'Tab 4 (4)'!J37+'Tab 4 (5)'!J37+'Tab 4 (6)'!J37+'Tab 4 (7)'!J37+'Tab 4 (8)'!J37+'Tab 4 (9)'!J37+'Tab 4 (X)'!J37)</f>
        <v>0</v>
      </c>
      <c r="K37" s="306">
        <f>SUM('Tab 4 (1)'!K37+'Tab 4 (2)'!K37+'Tab 4 (3)'!K37+'Tab 4 (4)'!K37+'Tab 4 (5)'!K37+'Tab 4 (6)'!K37+'Tab 4 (7)'!K37+'Tab 4 (8)'!K37+'Tab 4 (9)'!K37+'Tab 4 (X)'!K37)</f>
        <v>0</v>
      </c>
      <c r="L37" s="306">
        <f>SUM('Tab 4 (1)'!L37+'Tab 4 (2)'!L37+'Tab 4 (3)'!L37+'Tab 4 (4)'!L37+'Tab 4 (5)'!L37+'Tab 4 (6)'!L37+'Tab 4 (7)'!L37+'Tab 4 (8)'!L37+'Tab 4 (9)'!L37+'Tab 4 (X)'!L37)</f>
        <v>0</v>
      </c>
      <c r="M37" s="306">
        <f>SUM('Tab 4 (1)'!M37+'Tab 4 (2)'!M37+'Tab 4 (3)'!M37+'Tab 4 (4)'!M37+'Tab 4 (5)'!M37+'Tab 4 (6)'!M37+'Tab 4 (7)'!M37+'Tab 4 (8)'!M37+'Tab 4 (9)'!M37+'Tab 4 (X)'!M37)</f>
        <v>0</v>
      </c>
      <c r="N37" s="306">
        <f>SUM('Tab 4 (1)'!N37+'Tab 4 (2)'!N37+'Tab 4 (3)'!N37+'Tab 4 (4)'!N37+'Tab 4 (5)'!N37+'Tab 4 (6)'!N37+'Tab 4 (7)'!N37+'Tab 4 (8)'!N37+'Tab 4 (9)'!N37+'Tab 4 (X)'!N37)</f>
        <v>0</v>
      </c>
      <c r="O37" s="306">
        <f>SUM('Tab 4 (1)'!O37+'Tab 4 (2)'!O37+'Tab 4 (3)'!O37+'Tab 4 (4)'!O37+'Tab 4 (5)'!O37+'Tab 4 (6)'!O37+'Tab 4 (7)'!O37+'Tab 4 (8)'!O37+'Tab 4 (9)'!O37+'Tab 4 (X)'!O37)</f>
        <v>0</v>
      </c>
      <c r="P37" s="306">
        <f>SUM('Tab 4 (1)'!P37+'Tab 4 (2)'!P37+'Tab 4 (3)'!P37+'Tab 4 (4)'!P37+'Tab 4 (5)'!P37+'Tab 4 (6)'!P37+'Tab 4 (7)'!P37+'Tab 4 (8)'!P37+'Tab 4 (9)'!P37+'Tab 4 (X)'!P37)</f>
        <v>0</v>
      </c>
      <c r="Q37" s="306">
        <f>SUM('Tab 4 (1)'!Q37+'Tab 4 (2)'!Q37+'Tab 4 (3)'!Q37+'Tab 4 (4)'!Q37+'Tab 4 (5)'!Q37+'Tab 4 (6)'!Q37+'Tab 4 (7)'!Q37+'Tab 4 (8)'!Q37+'Tab 4 (9)'!Q37+'Tab 4 (X)'!Q37)</f>
        <v>0</v>
      </c>
      <c r="R37" s="306">
        <f>SUM('Tab 4 (1)'!R37+'Tab 4 (2)'!R37+'Tab 4 (3)'!R37+'Tab 4 (4)'!R37+'Tab 4 (5)'!R37+'Tab 4 (6)'!R37+'Tab 4 (7)'!R37+'Tab 4 (8)'!R37+'Tab 4 (9)'!R37+'Tab 4 (X)'!R37)</f>
        <v>0</v>
      </c>
      <c r="S37" s="306">
        <f>SUM('Tab 4 (1)'!S37+'Tab 4 (2)'!S37+'Tab 4 (3)'!S37+'Tab 4 (4)'!S37+'Tab 4 (5)'!S37+'Tab 4 (6)'!S37+'Tab 4 (7)'!S37+'Tab 4 (8)'!S37+'Tab 4 (9)'!S37+'Tab 4 (X)'!S37)</f>
        <v>0</v>
      </c>
      <c r="T37" s="306">
        <f>SUM('Tab 4 (1)'!T37+'Tab 4 (2)'!T37+'Tab 4 (3)'!T37+'Tab 4 (4)'!T37+'Tab 4 (5)'!T37+'Tab 4 (6)'!T37+'Tab 4 (7)'!T37+'Tab 4 (8)'!T37+'Tab 4 (9)'!T37+'Tab 4 (X)'!T37)</f>
        <v>0</v>
      </c>
      <c r="U37" s="306">
        <f>SUM('Tab 4 (1)'!U37+'Tab 4 (2)'!U37+'Tab 4 (3)'!U37+'Tab 4 (4)'!U37+'Tab 4 (5)'!U37+'Tab 4 (6)'!U37+'Tab 4 (7)'!U37+'Tab 4 (8)'!U37+'Tab 4 (9)'!U37+'Tab 4 (X)'!U37)</f>
        <v>0</v>
      </c>
      <c r="V37" s="205"/>
      <c r="W37" s="206"/>
      <c r="X37" s="207"/>
      <c r="Z37" s="186"/>
      <c r="AA37" s="186"/>
      <c r="AB37" s="186"/>
      <c r="AC37" s="186"/>
    </row>
    <row r="38" spans="1:29" ht="33" x14ac:dyDescent="0.45">
      <c r="A38" s="182"/>
      <c r="B38" s="208">
        <v>2</v>
      </c>
      <c r="C38" s="336" t="s">
        <v>255</v>
      </c>
      <c r="D38" s="329">
        <v>614200</v>
      </c>
      <c r="E38" s="306">
        <f>SUM('Tab 4 (1)'!E38+'Tab 4 (2)'!E38+'Tab 4 (3)'!E38+'Tab 4 (4)'!E38+'Tab 4 (5)'!E38+'Tab 4 (6)'!E38+'Tab 4 (7)'!E38+'Tab 4 (8)'!E38+'Tab 4 (9)'!E38+'Tab 4 (X)'!E38)</f>
        <v>0</v>
      </c>
      <c r="F38" s="306">
        <f>SUM('Tab 4 (1)'!F38+'Tab 4 (2)'!F38+'Tab 4 (3)'!F38+'Tab 4 (4)'!F38+'Tab 4 (5)'!F38+'Tab 4 (6)'!F38+'Tab 4 (7)'!F38+'Tab 4 (8)'!F38+'Tab 4 (9)'!F38+'Tab 4 (X)'!F38)</f>
        <v>0</v>
      </c>
      <c r="G38" s="306">
        <f>SUM('Tab 4 (1)'!G38+'Tab 4 (2)'!G38+'Tab 4 (3)'!G38+'Tab 4 (4)'!G38+'Tab 4 (5)'!G38+'Tab 4 (6)'!G38+'Tab 4 (7)'!G38+'Tab 4 (8)'!G38+'Tab 4 (9)'!G38+'Tab 4 (X)'!G38)</f>
        <v>0</v>
      </c>
      <c r="H38" s="306">
        <f>SUM('Tab 4 (1)'!H38+'Tab 4 (2)'!H38+'Tab 4 (3)'!H38+'Tab 4 (4)'!H38+'Tab 4 (5)'!H38+'Tab 4 (6)'!H38+'Tab 4 (7)'!H38+'Tab 4 (8)'!H38+'Tab 4 (9)'!H38+'Tab 4 (X)'!H38)</f>
        <v>0</v>
      </c>
      <c r="I38" s="306">
        <f>SUM('Tab 4 (1)'!I38+'Tab 4 (2)'!I38+'Tab 4 (3)'!I38+'Tab 4 (4)'!I38+'Tab 4 (5)'!I38+'Tab 4 (6)'!I38+'Tab 4 (7)'!I38+'Tab 4 (8)'!I38+'Tab 4 (9)'!I38+'Tab 4 (X)'!I38)</f>
        <v>0</v>
      </c>
      <c r="J38" s="306">
        <f>SUM('Tab 4 (1)'!J38+'Tab 4 (2)'!J38+'Tab 4 (3)'!J38+'Tab 4 (4)'!J38+'Tab 4 (5)'!J38+'Tab 4 (6)'!J38+'Tab 4 (7)'!J38+'Tab 4 (8)'!J38+'Tab 4 (9)'!J38+'Tab 4 (X)'!J38)</f>
        <v>0</v>
      </c>
      <c r="K38" s="306">
        <f>SUM('Tab 4 (1)'!K38+'Tab 4 (2)'!K38+'Tab 4 (3)'!K38+'Tab 4 (4)'!K38+'Tab 4 (5)'!K38+'Tab 4 (6)'!K38+'Tab 4 (7)'!K38+'Tab 4 (8)'!K38+'Tab 4 (9)'!K38+'Tab 4 (X)'!K38)</f>
        <v>0</v>
      </c>
      <c r="L38" s="306">
        <f>SUM('Tab 4 (1)'!L38+'Tab 4 (2)'!L38+'Tab 4 (3)'!L38+'Tab 4 (4)'!L38+'Tab 4 (5)'!L38+'Tab 4 (6)'!L38+'Tab 4 (7)'!L38+'Tab 4 (8)'!L38+'Tab 4 (9)'!L38+'Tab 4 (X)'!L38)</f>
        <v>0</v>
      </c>
      <c r="M38" s="306">
        <f>SUM('Tab 4 (1)'!M38+'Tab 4 (2)'!M38+'Tab 4 (3)'!M38+'Tab 4 (4)'!M38+'Tab 4 (5)'!M38+'Tab 4 (6)'!M38+'Tab 4 (7)'!M38+'Tab 4 (8)'!M38+'Tab 4 (9)'!M38+'Tab 4 (X)'!M38)</f>
        <v>0</v>
      </c>
      <c r="N38" s="306">
        <f>SUM('Tab 4 (1)'!N38+'Tab 4 (2)'!N38+'Tab 4 (3)'!N38+'Tab 4 (4)'!N38+'Tab 4 (5)'!N38+'Tab 4 (6)'!N38+'Tab 4 (7)'!N38+'Tab 4 (8)'!N38+'Tab 4 (9)'!N38+'Tab 4 (X)'!N38)</f>
        <v>0</v>
      </c>
      <c r="O38" s="306">
        <f>SUM('Tab 4 (1)'!O38+'Tab 4 (2)'!O38+'Tab 4 (3)'!O38+'Tab 4 (4)'!O38+'Tab 4 (5)'!O38+'Tab 4 (6)'!O38+'Tab 4 (7)'!O38+'Tab 4 (8)'!O38+'Tab 4 (9)'!O38+'Tab 4 (X)'!O38)</f>
        <v>0</v>
      </c>
      <c r="P38" s="306">
        <f>SUM('Tab 4 (1)'!P38+'Tab 4 (2)'!P38+'Tab 4 (3)'!P38+'Tab 4 (4)'!P38+'Tab 4 (5)'!P38+'Tab 4 (6)'!P38+'Tab 4 (7)'!P38+'Tab 4 (8)'!P38+'Tab 4 (9)'!P38+'Tab 4 (X)'!P38)</f>
        <v>0</v>
      </c>
      <c r="Q38" s="306">
        <f>SUM('Tab 4 (1)'!Q38+'Tab 4 (2)'!Q38+'Tab 4 (3)'!Q38+'Tab 4 (4)'!Q38+'Tab 4 (5)'!Q38+'Tab 4 (6)'!Q38+'Tab 4 (7)'!Q38+'Tab 4 (8)'!Q38+'Tab 4 (9)'!Q38+'Tab 4 (X)'!Q38)</f>
        <v>0</v>
      </c>
      <c r="R38" s="306">
        <f>SUM('Tab 4 (1)'!R38+'Tab 4 (2)'!R38+'Tab 4 (3)'!R38+'Tab 4 (4)'!R38+'Tab 4 (5)'!R38+'Tab 4 (6)'!R38+'Tab 4 (7)'!R38+'Tab 4 (8)'!R38+'Tab 4 (9)'!R38+'Tab 4 (X)'!R38)</f>
        <v>0</v>
      </c>
      <c r="S38" s="306">
        <f>SUM('Tab 4 (1)'!S38+'Tab 4 (2)'!S38+'Tab 4 (3)'!S38+'Tab 4 (4)'!S38+'Tab 4 (5)'!S38+'Tab 4 (6)'!S38+'Tab 4 (7)'!S38+'Tab 4 (8)'!S38+'Tab 4 (9)'!S38+'Tab 4 (X)'!S38)</f>
        <v>0</v>
      </c>
      <c r="T38" s="306">
        <f>SUM('Tab 4 (1)'!T38+'Tab 4 (2)'!T38+'Tab 4 (3)'!T38+'Tab 4 (4)'!T38+'Tab 4 (5)'!T38+'Tab 4 (6)'!T38+'Tab 4 (7)'!T38+'Tab 4 (8)'!T38+'Tab 4 (9)'!T38+'Tab 4 (X)'!T38)</f>
        <v>0</v>
      </c>
      <c r="U38" s="306">
        <f>SUM('Tab 4 (1)'!U38+'Tab 4 (2)'!U38+'Tab 4 (3)'!U38+'Tab 4 (4)'!U38+'Tab 4 (5)'!U38+'Tab 4 (6)'!U38+'Tab 4 (7)'!U38+'Tab 4 (8)'!U38+'Tab 4 (9)'!U38+'Tab 4 (X)'!U38)</f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06">
        <f>SUM('Tab 4 (1)'!E39+'Tab 4 (2)'!E39+'Tab 4 (3)'!E39+'Tab 4 (4)'!E39+'Tab 4 (5)'!E39+'Tab 4 (6)'!E39+'Tab 4 (7)'!E39+'Tab 4 (8)'!E39+'Tab 4 (9)'!E39+'Tab 4 (X)'!E39)</f>
        <v>0</v>
      </c>
      <c r="F39" s="306">
        <f>SUM('Tab 4 (1)'!F39+'Tab 4 (2)'!F39+'Tab 4 (3)'!F39+'Tab 4 (4)'!F39+'Tab 4 (5)'!F39+'Tab 4 (6)'!F39+'Tab 4 (7)'!F39+'Tab 4 (8)'!F39+'Tab 4 (9)'!F39+'Tab 4 (X)'!F39)</f>
        <v>0</v>
      </c>
      <c r="G39" s="306">
        <f>SUM('Tab 4 (1)'!G39+'Tab 4 (2)'!G39+'Tab 4 (3)'!G39+'Tab 4 (4)'!G39+'Tab 4 (5)'!G39+'Tab 4 (6)'!G39+'Tab 4 (7)'!G39+'Tab 4 (8)'!G39+'Tab 4 (9)'!G39+'Tab 4 (X)'!G39)</f>
        <v>0</v>
      </c>
      <c r="H39" s="306">
        <f>SUM('Tab 4 (1)'!H39+'Tab 4 (2)'!H39+'Tab 4 (3)'!H39+'Tab 4 (4)'!H39+'Tab 4 (5)'!H39+'Tab 4 (6)'!H39+'Tab 4 (7)'!H39+'Tab 4 (8)'!H39+'Tab 4 (9)'!H39+'Tab 4 (X)'!H39)</f>
        <v>0</v>
      </c>
      <c r="I39" s="306">
        <f>SUM('Tab 4 (1)'!I39+'Tab 4 (2)'!I39+'Tab 4 (3)'!I39+'Tab 4 (4)'!I39+'Tab 4 (5)'!I39+'Tab 4 (6)'!I39+'Tab 4 (7)'!I39+'Tab 4 (8)'!I39+'Tab 4 (9)'!I39+'Tab 4 (X)'!I39)</f>
        <v>0</v>
      </c>
      <c r="J39" s="306">
        <f>SUM('Tab 4 (1)'!J39+'Tab 4 (2)'!J39+'Tab 4 (3)'!J39+'Tab 4 (4)'!J39+'Tab 4 (5)'!J39+'Tab 4 (6)'!J39+'Tab 4 (7)'!J39+'Tab 4 (8)'!J39+'Tab 4 (9)'!J39+'Tab 4 (X)'!J39)</f>
        <v>0</v>
      </c>
      <c r="K39" s="306">
        <f>SUM('Tab 4 (1)'!K39+'Tab 4 (2)'!K39+'Tab 4 (3)'!K39+'Tab 4 (4)'!K39+'Tab 4 (5)'!K39+'Tab 4 (6)'!K39+'Tab 4 (7)'!K39+'Tab 4 (8)'!K39+'Tab 4 (9)'!K39+'Tab 4 (X)'!K39)</f>
        <v>0</v>
      </c>
      <c r="L39" s="306">
        <f>SUM('Tab 4 (1)'!L39+'Tab 4 (2)'!L39+'Tab 4 (3)'!L39+'Tab 4 (4)'!L39+'Tab 4 (5)'!L39+'Tab 4 (6)'!L39+'Tab 4 (7)'!L39+'Tab 4 (8)'!L39+'Tab 4 (9)'!L39+'Tab 4 (X)'!L39)</f>
        <v>0</v>
      </c>
      <c r="M39" s="306">
        <f>SUM('Tab 4 (1)'!M39+'Tab 4 (2)'!M39+'Tab 4 (3)'!M39+'Tab 4 (4)'!M39+'Tab 4 (5)'!M39+'Tab 4 (6)'!M39+'Tab 4 (7)'!M39+'Tab 4 (8)'!M39+'Tab 4 (9)'!M39+'Tab 4 (X)'!M39)</f>
        <v>0</v>
      </c>
      <c r="N39" s="306">
        <f>SUM('Tab 4 (1)'!N39+'Tab 4 (2)'!N39+'Tab 4 (3)'!N39+'Tab 4 (4)'!N39+'Tab 4 (5)'!N39+'Tab 4 (6)'!N39+'Tab 4 (7)'!N39+'Tab 4 (8)'!N39+'Tab 4 (9)'!N39+'Tab 4 (X)'!N39)</f>
        <v>0</v>
      </c>
      <c r="O39" s="306">
        <f>SUM('Tab 4 (1)'!O39+'Tab 4 (2)'!O39+'Tab 4 (3)'!O39+'Tab 4 (4)'!O39+'Tab 4 (5)'!O39+'Tab 4 (6)'!O39+'Tab 4 (7)'!O39+'Tab 4 (8)'!O39+'Tab 4 (9)'!O39+'Tab 4 (X)'!O39)</f>
        <v>0</v>
      </c>
      <c r="P39" s="306">
        <f>SUM('Tab 4 (1)'!P39+'Tab 4 (2)'!P39+'Tab 4 (3)'!P39+'Tab 4 (4)'!P39+'Tab 4 (5)'!P39+'Tab 4 (6)'!P39+'Tab 4 (7)'!P39+'Tab 4 (8)'!P39+'Tab 4 (9)'!P39+'Tab 4 (X)'!P39)</f>
        <v>0</v>
      </c>
      <c r="Q39" s="306">
        <f>SUM('Tab 4 (1)'!Q39+'Tab 4 (2)'!Q39+'Tab 4 (3)'!Q39+'Tab 4 (4)'!Q39+'Tab 4 (5)'!Q39+'Tab 4 (6)'!Q39+'Tab 4 (7)'!Q39+'Tab 4 (8)'!Q39+'Tab 4 (9)'!Q39+'Tab 4 (X)'!Q39)</f>
        <v>0</v>
      </c>
      <c r="R39" s="306">
        <f>SUM('Tab 4 (1)'!R39+'Tab 4 (2)'!R39+'Tab 4 (3)'!R39+'Tab 4 (4)'!R39+'Tab 4 (5)'!R39+'Tab 4 (6)'!R39+'Tab 4 (7)'!R39+'Tab 4 (8)'!R39+'Tab 4 (9)'!R39+'Tab 4 (X)'!R39)</f>
        <v>0</v>
      </c>
      <c r="S39" s="306">
        <f>SUM('Tab 4 (1)'!S39+'Tab 4 (2)'!S39+'Tab 4 (3)'!S39+'Tab 4 (4)'!S39+'Tab 4 (5)'!S39+'Tab 4 (6)'!S39+'Tab 4 (7)'!S39+'Tab 4 (8)'!S39+'Tab 4 (9)'!S39+'Tab 4 (X)'!S39)</f>
        <v>0</v>
      </c>
      <c r="T39" s="306">
        <f>SUM('Tab 4 (1)'!T39+'Tab 4 (2)'!T39+'Tab 4 (3)'!T39+'Tab 4 (4)'!T39+'Tab 4 (5)'!T39+'Tab 4 (6)'!T39+'Tab 4 (7)'!T39+'Tab 4 (8)'!T39+'Tab 4 (9)'!T39+'Tab 4 (X)'!T39)</f>
        <v>0</v>
      </c>
      <c r="U39" s="306">
        <f>SUM('Tab 4 (1)'!U39+'Tab 4 (2)'!U39+'Tab 4 (3)'!U39+'Tab 4 (4)'!U39+'Tab 4 (5)'!U39+'Tab 4 (6)'!U39+'Tab 4 (7)'!U39+'Tab 4 (8)'!U39+'Tab 4 (9)'!U39+'Tab 4 (X)'!U39)</f>
        <v>0</v>
      </c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06">
        <f>SUM('Tab 4 (1)'!E40+'Tab 4 (2)'!E40+'Tab 4 (3)'!E40+'Tab 4 (4)'!E40+'Tab 4 (5)'!E40+'Tab 4 (6)'!E40+'Tab 4 (7)'!E40+'Tab 4 (8)'!E40+'Tab 4 (9)'!E40+'Tab 4 (X)'!E40)</f>
        <v>0</v>
      </c>
      <c r="F40" s="306">
        <f>SUM('Tab 4 (1)'!F40+'Tab 4 (2)'!F40+'Tab 4 (3)'!F40+'Tab 4 (4)'!F40+'Tab 4 (5)'!F40+'Tab 4 (6)'!F40+'Tab 4 (7)'!F40+'Tab 4 (8)'!F40+'Tab 4 (9)'!F40+'Tab 4 (X)'!F40)</f>
        <v>0</v>
      </c>
      <c r="G40" s="306">
        <f>SUM('Tab 4 (1)'!G40+'Tab 4 (2)'!G40+'Tab 4 (3)'!G40+'Tab 4 (4)'!G40+'Tab 4 (5)'!G40+'Tab 4 (6)'!G40+'Tab 4 (7)'!G40+'Tab 4 (8)'!G40+'Tab 4 (9)'!G40+'Tab 4 (X)'!G40)</f>
        <v>0</v>
      </c>
      <c r="H40" s="306">
        <f>SUM('Tab 4 (1)'!H40+'Tab 4 (2)'!H40+'Tab 4 (3)'!H40+'Tab 4 (4)'!H40+'Tab 4 (5)'!H40+'Tab 4 (6)'!H40+'Tab 4 (7)'!H40+'Tab 4 (8)'!H40+'Tab 4 (9)'!H40+'Tab 4 (X)'!H40)</f>
        <v>0</v>
      </c>
      <c r="I40" s="306">
        <f>SUM('Tab 4 (1)'!I40+'Tab 4 (2)'!I40+'Tab 4 (3)'!I40+'Tab 4 (4)'!I40+'Tab 4 (5)'!I40+'Tab 4 (6)'!I40+'Tab 4 (7)'!I40+'Tab 4 (8)'!I40+'Tab 4 (9)'!I40+'Tab 4 (X)'!I40)</f>
        <v>0</v>
      </c>
      <c r="J40" s="306">
        <f>SUM('Tab 4 (1)'!J40+'Tab 4 (2)'!J40+'Tab 4 (3)'!J40+'Tab 4 (4)'!J40+'Tab 4 (5)'!J40+'Tab 4 (6)'!J40+'Tab 4 (7)'!J40+'Tab 4 (8)'!J40+'Tab 4 (9)'!J40+'Tab 4 (X)'!J40)</f>
        <v>0</v>
      </c>
      <c r="K40" s="306">
        <f>SUM('Tab 4 (1)'!K40+'Tab 4 (2)'!K40+'Tab 4 (3)'!K40+'Tab 4 (4)'!K40+'Tab 4 (5)'!K40+'Tab 4 (6)'!K40+'Tab 4 (7)'!K40+'Tab 4 (8)'!K40+'Tab 4 (9)'!K40+'Tab 4 (X)'!K40)</f>
        <v>0</v>
      </c>
      <c r="L40" s="306">
        <f>SUM('Tab 4 (1)'!L40+'Tab 4 (2)'!L40+'Tab 4 (3)'!L40+'Tab 4 (4)'!L40+'Tab 4 (5)'!L40+'Tab 4 (6)'!L40+'Tab 4 (7)'!L40+'Tab 4 (8)'!L40+'Tab 4 (9)'!L40+'Tab 4 (X)'!L40)</f>
        <v>0</v>
      </c>
      <c r="M40" s="306">
        <f>SUM('Tab 4 (1)'!M40+'Tab 4 (2)'!M40+'Tab 4 (3)'!M40+'Tab 4 (4)'!M40+'Tab 4 (5)'!M40+'Tab 4 (6)'!M40+'Tab 4 (7)'!M40+'Tab 4 (8)'!M40+'Tab 4 (9)'!M40+'Tab 4 (X)'!M40)</f>
        <v>0</v>
      </c>
      <c r="N40" s="306">
        <f>SUM('Tab 4 (1)'!N40+'Tab 4 (2)'!N40+'Tab 4 (3)'!N40+'Tab 4 (4)'!N40+'Tab 4 (5)'!N40+'Tab 4 (6)'!N40+'Tab 4 (7)'!N40+'Tab 4 (8)'!N40+'Tab 4 (9)'!N40+'Tab 4 (X)'!N40)</f>
        <v>0</v>
      </c>
      <c r="O40" s="306">
        <f>SUM('Tab 4 (1)'!O40+'Tab 4 (2)'!O40+'Tab 4 (3)'!O40+'Tab 4 (4)'!O40+'Tab 4 (5)'!O40+'Tab 4 (6)'!O40+'Tab 4 (7)'!O40+'Tab 4 (8)'!O40+'Tab 4 (9)'!O40+'Tab 4 (X)'!O40)</f>
        <v>0</v>
      </c>
      <c r="P40" s="306">
        <f>SUM('Tab 4 (1)'!P40+'Tab 4 (2)'!P40+'Tab 4 (3)'!P40+'Tab 4 (4)'!P40+'Tab 4 (5)'!P40+'Tab 4 (6)'!P40+'Tab 4 (7)'!P40+'Tab 4 (8)'!P40+'Tab 4 (9)'!P40+'Tab 4 (X)'!P40)</f>
        <v>0</v>
      </c>
      <c r="Q40" s="306">
        <f>SUM('Tab 4 (1)'!Q40+'Tab 4 (2)'!Q40+'Tab 4 (3)'!Q40+'Tab 4 (4)'!Q40+'Tab 4 (5)'!Q40+'Tab 4 (6)'!Q40+'Tab 4 (7)'!Q40+'Tab 4 (8)'!Q40+'Tab 4 (9)'!Q40+'Tab 4 (X)'!Q40)</f>
        <v>0</v>
      </c>
      <c r="R40" s="306">
        <f>SUM('Tab 4 (1)'!R40+'Tab 4 (2)'!R40+'Tab 4 (3)'!R40+'Tab 4 (4)'!R40+'Tab 4 (5)'!R40+'Tab 4 (6)'!R40+'Tab 4 (7)'!R40+'Tab 4 (8)'!R40+'Tab 4 (9)'!R40+'Tab 4 (X)'!R40)</f>
        <v>0</v>
      </c>
      <c r="S40" s="306">
        <f>SUM('Tab 4 (1)'!S40+'Tab 4 (2)'!S40+'Tab 4 (3)'!S40+'Tab 4 (4)'!S40+'Tab 4 (5)'!S40+'Tab 4 (6)'!S40+'Tab 4 (7)'!S40+'Tab 4 (8)'!S40+'Tab 4 (9)'!S40+'Tab 4 (X)'!S40)</f>
        <v>0</v>
      </c>
      <c r="T40" s="306">
        <f>SUM('Tab 4 (1)'!T40+'Tab 4 (2)'!T40+'Tab 4 (3)'!T40+'Tab 4 (4)'!T40+'Tab 4 (5)'!T40+'Tab 4 (6)'!T40+'Tab 4 (7)'!T40+'Tab 4 (8)'!T40+'Tab 4 (9)'!T40+'Tab 4 (X)'!T40)</f>
        <v>0</v>
      </c>
      <c r="U40" s="306">
        <f>SUM('Tab 4 (1)'!U40+'Tab 4 (2)'!U40+'Tab 4 (3)'!U40+'Tab 4 (4)'!U40+'Tab 4 (5)'!U40+'Tab 4 (6)'!U40+'Tab 4 (7)'!U40+'Tab 4 (8)'!U40+'Tab 4 (9)'!U40+'Tab 4 (X)'!U40)</f>
        <v>0</v>
      </c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06">
        <f>SUM('Tab 4 (1)'!E41+'Tab 4 (2)'!E41+'Tab 4 (3)'!E41+'Tab 4 (4)'!E41+'Tab 4 (5)'!E41+'Tab 4 (6)'!E41+'Tab 4 (7)'!E41+'Tab 4 (8)'!E41+'Tab 4 (9)'!E41+'Tab 4 (X)'!E41)</f>
        <v>0</v>
      </c>
      <c r="F41" s="306">
        <f>SUM('Tab 4 (1)'!F41+'Tab 4 (2)'!F41+'Tab 4 (3)'!F41+'Tab 4 (4)'!F41+'Tab 4 (5)'!F41+'Tab 4 (6)'!F41+'Tab 4 (7)'!F41+'Tab 4 (8)'!F41+'Tab 4 (9)'!F41+'Tab 4 (X)'!F41)</f>
        <v>0</v>
      </c>
      <c r="G41" s="306">
        <f>SUM('Tab 4 (1)'!G41+'Tab 4 (2)'!G41+'Tab 4 (3)'!G41+'Tab 4 (4)'!G41+'Tab 4 (5)'!G41+'Tab 4 (6)'!G41+'Tab 4 (7)'!G41+'Tab 4 (8)'!G41+'Tab 4 (9)'!G41+'Tab 4 (X)'!G41)</f>
        <v>0</v>
      </c>
      <c r="H41" s="306">
        <f>SUM('Tab 4 (1)'!H41+'Tab 4 (2)'!H41+'Tab 4 (3)'!H41+'Tab 4 (4)'!H41+'Tab 4 (5)'!H41+'Tab 4 (6)'!H41+'Tab 4 (7)'!H41+'Tab 4 (8)'!H41+'Tab 4 (9)'!H41+'Tab 4 (X)'!H41)</f>
        <v>0</v>
      </c>
      <c r="I41" s="306">
        <f>SUM('Tab 4 (1)'!I41+'Tab 4 (2)'!I41+'Tab 4 (3)'!I41+'Tab 4 (4)'!I41+'Tab 4 (5)'!I41+'Tab 4 (6)'!I41+'Tab 4 (7)'!I41+'Tab 4 (8)'!I41+'Tab 4 (9)'!I41+'Tab 4 (X)'!I41)</f>
        <v>0</v>
      </c>
      <c r="J41" s="306">
        <f>SUM('Tab 4 (1)'!J41+'Tab 4 (2)'!J41+'Tab 4 (3)'!J41+'Tab 4 (4)'!J41+'Tab 4 (5)'!J41+'Tab 4 (6)'!J41+'Tab 4 (7)'!J41+'Tab 4 (8)'!J41+'Tab 4 (9)'!J41+'Tab 4 (X)'!J41)</f>
        <v>0</v>
      </c>
      <c r="K41" s="306">
        <f>SUM('Tab 4 (1)'!K41+'Tab 4 (2)'!K41+'Tab 4 (3)'!K41+'Tab 4 (4)'!K41+'Tab 4 (5)'!K41+'Tab 4 (6)'!K41+'Tab 4 (7)'!K41+'Tab 4 (8)'!K41+'Tab 4 (9)'!K41+'Tab 4 (X)'!K41)</f>
        <v>0</v>
      </c>
      <c r="L41" s="306">
        <f>SUM('Tab 4 (1)'!L41+'Tab 4 (2)'!L41+'Tab 4 (3)'!L41+'Tab 4 (4)'!L41+'Tab 4 (5)'!L41+'Tab 4 (6)'!L41+'Tab 4 (7)'!L41+'Tab 4 (8)'!L41+'Tab 4 (9)'!L41+'Tab 4 (X)'!L41)</f>
        <v>0</v>
      </c>
      <c r="M41" s="306">
        <f>SUM('Tab 4 (1)'!M41+'Tab 4 (2)'!M41+'Tab 4 (3)'!M41+'Tab 4 (4)'!M41+'Tab 4 (5)'!M41+'Tab 4 (6)'!M41+'Tab 4 (7)'!M41+'Tab 4 (8)'!M41+'Tab 4 (9)'!M41+'Tab 4 (X)'!M41)</f>
        <v>0</v>
      </c>
      <c r="N41" s="306">
        <f>SUM('Tab 4 (1)'!N41+'Tab 4 (2)'!N41+'Tab 4 (3)'!N41+'Tab 4 (4)'!N41+'Tab 4 (5)'!N41+'Tab 4 (6)'!N41+'Tab 4 (7)'!N41+'Tab 4 (8)'!N41+'Tab 4 (9)'!N41+'Tab 4 (X)'!N41)</f>
        <v>0</v>
      </c>
      <c r="O41" s="306">
        <f>SUM('Tab 4 (1)'!O41+'Tab 4 (2)'!O41+'Tab 4 (3)'!O41+'Tab 4 (4)'!O41+'Tab 4 (5)'!O41+'Tab 4 (6)'!O41+'Tab 4 (7)'!O41+'Tab 4 (8)'!O41+'Tab 4 (9)'!O41+'Tab 4 (X)'!O41)</f>
        <v>0</v>
      </c>
      <c r="P41" s="306">
        <f>SUM('Tab 4 (1)'!P41+'Tab 4 (2)'!P41+'Tab 4 (3)'!P41+'Tab 4 (4)'!P41+'Tab 4 (5)'!P41+'Tab 4 (6)'!P41+'Tab 4 (7)'!P41+'Tab 4 (8)'!P41+'Tab 4 (9)'!P41+'Tab 4 (X)'!P41)</f>
        <v>0</v>
      </c>
      <c r="Q41" s="306">
        <f>SUM('Tab 4 (1)'!Q41+'Tab 4 (2)'!Q41+'Tab 4 (3)'!Q41+'Tab 4 (4)'!Q41+'Tab 4 (5)'!Q41+'Tab 4 (6)'!Q41+'Tab 4 (7)'!Q41+'Tab 4 (8)'!Q41+'Tab 4 (9)'!Q41+'Tab 4 (X)'!Q41)</f>
        <v>0</v>
      </c>
      <c r="R41" s="306">
        <f>SUM('Tab 4 (1)'!R41+'Tab 4 (2)'!R41+'Tab 4 (3)'!R41+'Tab 4 (4)'!R41+'Tab 4 (5)'!R41+'Tab 4 (6)'!R41+'Tab 4 (7)'!R41+'Tab 4 (8)'!R41+'Tab 4 (9)'!R41+'Tab 4 (X)'!R41)</f>
        <v>0</v>
      </c>
      <c r="S41" s="306">
        <f>SUM('Tab 4 (1)'!S41+'Tab 4 (2)'!S41+'Tab 4 (3)'!S41+'Tab 4 (4)'!S41+'Tab 4 (5)'!S41+'Tab 4 (6)'!S41+'Tab 4 (7)'!S41+'Tab 4 (8)'!S41+'Tab 4 (9)'!S41+'Tab 4 (X)'!S41)</f>
        <v>0</v>
      </c>
      <c r="T41" s="306">
        <f>SUM('Tab 4 (1)'!T41+'Tab 4 (2)'!T41+'Tab 4 (3)'!T41+'Tab 4 (4)'!T41+'Tab 4 (5)'!T41+'Tab 4 (6)'!T41+'Tab 4 (7)'!T41+'Tab 4 (8)'!T41+'Tab 4 (9)'!T41+'Tab 4 (X)'!T41)</f>
        <v>0</v>
      </c>
      <c r="U41" s="306">
        <f>SUM('Tab 4 (1)'!U41+'Tab 4 (2)'!U41+'Tab 4 (3)'!U41+'Tab 4 (4)'!U41+'Tab 4 (5)'!U41+'Tab 4 (6)'!U41+'Tab 4 (7)'!U41+'Tab 4 (8)'!U41+'Tab 4 (9)'!U41+'Tab 4 (X)'!U41)</f>
        <v>0</v>
      </c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06">
        <f>SUM('Tab 4 (1)'!E42+'Tab 4 (2)'!E42+'Tab 4 (3)'!E42+'Tab 4 (4)'!E42+'Tab 4 (5)'!E42+'Tab 4 (6)'!E42+'Tab 4 (7)'!E42+'Tab 4 (8)'!E42+'Tab 4 (9)'!E42+'Tab 4 (X)'!E42)</f>
        <v>0</v>
      </c>
      <c r="F42" s="306">
        <f>SUM('Tab 4 (1)'!F42+'Tab 4 (2)'!F42+'Tab 4 (3)'!F42+'Tab 4 (4)'!F42+'Tab 4 (5)'!F42+'Tab 4 (6)'!F42+'Tab 4 (7)'!F42+'Tab 4 (8)'!F42+'Tab 4 (9)'!F42+'Tab 4 (X)'!F42)</f>
        <v>0</v>
      </c>
      <c r="G42" s="306">
        <f>SUM('Tab 4 (1)'!G42+'Tab 4 (2)'!G42+'Tab 4 (3)'!G42+'Tab 4 (4)'!G42+'Tab 4 (5)'!G42+'Tab 4 (6)'!G42+'Tab 4 (7)'!G42+'Tab 4 (8)'!G42+'Tab 4 (9)'!G42+'Tab 4 (X)'!G42)</f>
        <v>0</v>
      </c>
      <c r="H42" s="306">
        <f>SUM('Tab 4 (1)'!H42+'Tab 4 (2)'!H42+'Tab 4 (3)'!H42+'Tab 4 (4)'!H42+'Tab 4 (5)'!H42+'Tab 4 (6)'!H42+'Tab 4 (7)'!H42+'Tab 4 (8)'!H42+'Tab 4 (9)'!H42+'Tab 4 (X)'!H42)</f>
        <v>0</v>
      </c>
      <c r="I42" s="306">
        <f>SUM('Tab 4 (1)'!I42+'Tab 4 (2)'!I42+'Tab 4 (3)'!I42+'Tab 4 (4)'!I42+'Tab 4 (5)'!I42+'Tab 4 (6)'!I42+'Tab 4 (7)'!I42+'Tab 4 (8)'!I42+'Tab 4 (9)'!I42+'Tab 4 (X)'!I42)</f>
        <v>0</v>
      </c>
      <c r="J42" s="306">
        <f>SUM('Tab 4 (1)'!J42+'Tab 4 (2)'!J42+'Tab 4 (3)'!J42+'Tab 4 (4)'!J42+'Tab 4 (5)'!J42+'Tab 4 (6)'!J42+'Tab 4 (7)'!J42+'Tab 4 (8)'!J42+'Tab 4 (9)'!J42+'Tab 4 (X)'!J42)</f>
        <v>0</v>
      </c>
      <c r="K42" s="306">
        <f>SUM('Tab 4 (1)'!K42+'Tab 4 (2)'!K42+'Tab 4 (3)'!K42+'Tab 4 (4)'!K42+'Tab 4 (5)'!K42+'Tab 4 (6)'!K42+'Tab 4 (7)'!K42+'Tab 4 (8)'!K42+'Tab 4 (9)'!K42+'Tab 4 (X)'!K42)</f>
        <v>0</v>
      </c>
      <c r="L42" s="306">
        <f>SUM('Tab 4 (1)'!L42+'Tab 4 (2)'!L42+'Tab 4 (3)'!L42+'Tab 4 (4)'!L42+'Tab 4 (5)'!L42+'Tab 4 (6)'!L42+'Tab 4 (7)'!L42+'Tab 4 (8)'!L42+'Tab 4 (9)'!L42+'Tab 4 (X)'!L42)</f>
        <v>0</v>
      </c>
      <c r="M42" s="306">
        <f>SUM('Tab 4 (1)'!M42+'Tab 4 (2)'!M42+'Tab 4 (3)'!M42+'Tab 4 (4)'!M42+'Tab 4 (5)'!M42+'Tab 4 (6)'!M42+'Tab 4 (7)'!M42+'Tab 4 (8)'!M42+'Tab 4 (9)'!M42+'Tab 4 (X)'!M42)</f>
        <v>0</v>
      </c>
      <c r="N42" s="306">
        <f>SUM('Tab 4 (1)'!N42+'Tab 4 (2)'!N42+'Tab 4 (3)'!N42+'Tab 4 (4)'!N42+'Tab 4 (5)'!N42+'Tab 4 (6)'!N42+'Tab 4 (7)'!N42+'Tab 4 (8)'!N42+'Tab 4 (9)'!N42+'Tab 4 (X)'!N42)</f>
        <v>0</v>
      </c>
      <c r="O42" s="306">
        <f>SUM('Tab 4 (1)'!O42+'Tab 4 (2)'!O42+'Tab 4 (3)'!O42+'Tab 4 (4)'!O42+'Tab 4 (5)'!O42+'Tab 4 (6)'!O42+'Tab 4 (7)'!O42+'Tab 4 (8)'!O42+'Tab 4 (9)'!O42+'Tab 4 (X)'!O42)</f>
        <v>0</v>
      </c>
      <c r="P42" s="306">
        <f>SUM('Tab 4 (1)'!P42+'Tab 4 (2)'!P42+'Tab 4 (3)'!P42+'Tab 4 (4)'!P42+'Tab 4 (5)'!P42+'Tab 4 (6)'!P42+'Tab 4 (7)'!P42+'Tab 4 (8)'!P42+'Tab 4 (9)'!P42+'Tab 4 (X)'!P42)</f>
        <v>0</v>
      </c>
      <c r="Q42" s="306">
        <f>SUM('Tab 4 (1)'!Q42+'Tab 4 (2)'!Q42+'Tab 4 (3)'!Q42+'Tab 4 (4)'!Q42+'Tab 4 (5)'!Q42+'Tab 4 (6)'!Q42+'Tab 4 (7)'!Q42+'Tab 4 (8)'!Q42+'Tab 4 (9)'!Q42+'Tab 4 (X)'!Q42)</f>
        <v>0</v>
      </c>
      <c r="R42" s="306">
        <f>SUM('Tab 4 (1)'!R42+'Tab 4 (2)'!R42+'Tab 4 (3)'!R42+'Tab 4 (4)'!R42+'Tab 4 (5)'!R42+'Tab 4 (6)'!R42+'Tab 4 (7)'!R42+'Tab 4 (8)'!R42+'Tab 4 (9)'!R42+'Tab 4 (X)'!R42)</f>
        <v>0</v>
      </c>
      <c r="S42" s="306">
        <f>SUM('Tab 4 (1)'!S42+'Tab 4 (2)'!S42+'Tab 4 (3)'!S42+'Tab 4 (4)'!S42+'Tab 4 (5)'!S42+'Tab 4 (6)'!S42+'Tab 4 (7)'!S42+'Tab 4 (8)'!S42+'Tab 4 (9)'!S42+'Tab 4 (X)'!S42)</f>
        <v>0</v>
      </c>
      <c r="T42" s="306">
        <f>SUM('Tab 4 (1)'!T42+'Tab 4 (2)'!T42+'Tab 4 (3)'!T42+'Tab 4 (4)'!T42+'Tab 4 (5)'!T42+'Tab 4 (6)'!T42+'Tab 4 (7)'!T42+'Tab 4 (8)'!T42+'Tab 4 (9)'!T42+'Tab 4 (X)'!T42)</f>
        <v>0</v>
      </c>
      <c r="U42" s="306">
        <f>SUM('Tab 4 (1)'!U42+'Tab 4 (2)'!U42+'Tab 4 (3)'!U42+'Tab 4 (4)'!U42+'Tab 4 (5)'!U42+'Tab 4 (6)'!U42+'Tab 4 (7)'!U42+'Tab 4 (8)'!U42+'Tab 4 (9)'!U42+'Tab 4 (X)'!U42)</f>
        <v>0</v>
      </c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06">
        <f>SUM('Tab 4 (1)'!E43+'Tab 4 (2)'!E43+'Tab 4 (3)'!E43+'Tab 4 (4)'!E43+'Tab 4 (5)'!E43+'Tab 4 (6)'!E43+'Tab 4 (7)'!E43+'Tab 4 (8)'!E43+'Tab 4 (9)'!E43+'Tab 4 (X)'!E43)</f>
        <v>0</v>
      </c>
      <c r="F43" s="306">
        <f>SUM('Tab 4 (1)'!F43+'Tab 4 (2)'!F43+'Tab 4 (3)'!F43+'Tab 4 (4)'!F43+'Tab 4 (5)'!F43+'Tab 4 (6)'!F43+'Tab 4 (7)'!F43+'Tab 4 (8)'!F43+'Tab 4 (9)'!F43+'Tab 4 (X)'!F43)</f>
        <v>0</v>
      </c>
      <c r="G43" s="306">
        <f>SUM('Tab 4 (1)'!G43+'Tab 4 (2)'!G43+'Tab 4 (3)'!G43+'Tab 4 (4)'!G43+'Tab 4 (5)'!G43+'Tab 4 (6)'!G43+'Tab 4 (7)'!G43+'Tab 4 (8)'!G43+'Tab 4 (9)'!G43+'Tab 4 (X)'!G43)</f>
        <v>0</v>
      </c>
      <c r="H43" s="306">
        <f>SUM('Tab 4 (1)'!H43+'Tab 4 (2)'!H43+'Tab 4 (3)'!H43+'Tab 4 (4)'!H43+'Tab 4 (5)'!H43+'Tab 4 (6)'!H43+'Tab 4 (7)'!H43+'Tab 4 (8)'!H43+'Tab 4 (9)'!H43+'Tab 4 (X)'!H43)</f>
        <v>0</v>
      </c>
      <c r="I43" s="306">
        <f>SUM('Tab 4 (1)'!I43+'Tab 4 (2)'!I43+'Tab 4 (3)'!I43+'Tab 4 (4)'!I43+'Tab 4 (5)'!I43+'Tab 4 (6)'!I43+'Tab 4 (7)'!I43+'Tab 4 (8)'!I43+'Tab 4 (9)'!I43+'Tab 4 (X)'!I43)</f>
        <v>0</v>
      </c>
      <c r="J43" s="306">
        <f>SUM('Tab 4 (1)'!J43+'Tab 4 (2)'!J43+'Tab 4 (3)'!J43+'Tab 4 (4)'!J43+'Tab 4 (5)'!J43+'Tab 4 (6)'!J43+'Tab 4 (7)'!J43+'Tab 4 (8)'!J43+'Tab 4 (9)'!J43+'Tab 4 (X)'!J43)</f>
        <v>0</v>
      </c>
      <c r="K43" s="306">
        <f>SUM('Tab 4 (1)'!K43+'Tab 4 (2)'!K43+'Tab 4 (3)'!K43+'Tab 4 (4)'!K43+'Tab 4 (5)'!K43+'Tab 4 (6)'!K43+'Tab 4 (7)'!K43+'Tab 4 (8)'!K43+'Tab 4 (9)'!K43+'Tab 4 (X)'!K43)</f>
        <v>0</v>
      </c>
      <c r="L43" s="306">
        <f>SUM('Tab 4 (1)'!L43+'Tab 4 (2)'!L43+'Tab 4 (3)'!L43+'Tab 4 (4)'!L43+'Tab 4 (5)'!L43+'Tab 4 (6)'!L43+'Tab 4 (7)'!L43+'Tab 4 (8)'!L43+'Tab 4 (9)'!L43+'Tab 4 (X)'!L43)</f>
        <v>0</v>
      </c>
      <c r="M43" s="306">
        <f>SUM('Tab 4 (1)'!M43+'Tab 4 (2)'!M43+'Tab 4 (3)'!M43+'Tab 4 (4)'!M43+'Tab 4 (5)'!M43+'Tab 4 (6)'!M43+'Tab 4 (7)'!M43+'Tab 4 (8)'!M43+'Tab 4 (9)'!M43+'Tab 4 (X)'!M43)</f>
        <v>0</v>
      </c>
      <c r="N43" s="306">
        <f>SUM('Tab 4 (1)'!N43+'Tab 4 (2)'!N43+'Tab 4 (3)'!N43+'Tab 4 (4)'!N43+'Tab 4 (5)'!N43+'Tab 4 (6)'!N43+'Tab 4 (7)'!N43+'Tab 4 (8)'!N43+'Tab 4 (9)'!N43+'Tab 4 (X)'!N43)</f>
        <v>0</v>
      </c>
      <c r="O43" s="306">
        <f>SUM('Tab 4 (1)'!O43+'Tab 4 (2)'!O43+'Tab 4 (3)'!O43+'Tab 4 (4)'!O43+'Tab 4 (5)'!O43+'Tab 4 (6)'!O43+'Tab 4 (7)'!O43+'Tab 4 (8)'!O43+'Tab 4 (9)'!O43+'Tab 4 (X)'!O43)</f>
        <v>0</v>
      </c>
      <c r="P43" s="306">
        <f>SUM('Tab 4 (1)'!P43+'Tab 4 (2)'!P43+'Tab 4 (3)'!P43+'Tab 4 (4)'!P43+'Tab 4 (5)'!P43+'Tab 4 (6)'!P43+'Tab 4 (7)'!P43+'Tab 4 (8)'!P43+'Tab 4 (9)'!P43+'Tab 4 (X)'!P43)</f>
        <v>0</v>
      </c>
      <c r="Q43" s="306">
        <f>SUM('Tab 4 (1)'!Q43+'Tab 4 (2)'!Q43+'Tab 4 (3)'!Q43+'Tab 4 (4)'!Q43+'Tab 4 (5)'!Q43+'Tab 4 (6)'!Q43+'Tab 4 (7)'!Q43+'Tab 4 (8)'!Q43+'Tab 4 (9)'!Q43+'Tab 4 (X)'!Q43)</f>
        <v>0</v>
      </c>
      <c r="R43" s="306">
        <f>SUM('Tab 4 (1)'!R43+'Tab 4 (2)'!R43+'Tab 4 (3)'!R43+'Tab 4 (4)'!R43+'Tab 4 (5)'!R43+'Tab 4 (6)'!R43+'Tab 4 (7)'!R43+'Tab 4 (8)'!R43+'Tab 4 (9)'!R43+'Tab 4 (X)'!R43)</f>
        <v>0</v>
      </c>
      <c r="S43" s="306">
        <f>SUM('Tab 4 (1)'!S43+'Tab 4 (2)'!S43+'Tab 4 (3)'!S43+'Tab 4 (4)'!S43+'Tab 4 (5)'!S43+'Tab 4 (6)'!S43+'Tab 4 (7)'!S43+'Tab 4 (8)'!S43+'Tab 4 (9)'!S43+'Tab 4 (X)'!S43)</f>
        <v>0</v>
      </c>
      <c r="T43" s="306">
        <f>SUM('Tab 4 (1)'!T43+'Tab 4 (2)'!T43+'Tab 4 (3)'!T43+'Tab 4 (4)'!T43+'Tab 4 (5)'!T43+'Tab 4 (6)'!T43+'Tab 4 (7)'!T43+'Tab 4 (8)'!T43+'Tab 4 (9)'!T43+'Tab 4 (X)'!T43)</f>
        <v>0</v>
      </c>
      <c r="U43" s="306">
        <f>SUM('Tab 4 (1)'!U43+'Tab 4 (2)'!U43+'Tab 4 (3)'!U43+'Tab 4 (4)'!U43+'Tab 4 (5)'!U43+'Tab 4 (6)'!U43+'Tab 4 (7)'!U43+'Tab 4 (8)'!U43+'Tab 4 (9)'!U43+'Tab 4 (X)'!U43)</f>
        <v>0</v>
      </c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06">
        <f>SUM('Tab 4 (1)'!E44+'Tab 4 (2)'!E44+'Tab 4 (3)'!E44+'Tab 4 (4)'!E44+'Tab 4 (5)'!E44+'Tab 4 (6)'!E44+'Tab 4 (7)'!E44+'Tab 4 (8)'!E44+'Tab 4 (9)'!E44+'Tab 4 (X)'!E44)</f>
        <v>0</v>
      </c>
      <c r="F44" s="306">
        <f>SUM('Tab 4 (1)'!F44+'Tab 4 (2)'!F44+'Tab 4 (3)'!F44+'Tab 4 (4)'!F44+'Tab 4 (5)'!F44+'Tab 4 (6)'!F44+'Tab 4 (7)'!F44+'Tab 4 (8)'!F44+'Tab 4 (9)'!F44+'Tab 4 (X)'!F44)</f>
        <v>0</v>
      </c>
      <c r="G44" s="306">
        <f>SUM('Tab 4 (1)'!G44+'Tab 4 (2)'!G44+'Tab 4 (3)'!G44+'Tab 4 (4)'!G44+'Tab 4 (5)'!G44+'Tab 4 (6)'!G44+'Tab 4 (7)'!G44+'Tab 4 (8)'!G44+'Tab 4 (9)'!G44+'Tab 4 (X)'!G44)</f>
        <v>0</v>
      </c>
      <c r="H44" s="306">
        <f>SUM('Tab 4 (1)'!H44+'Tab 4 (2)'!H44+'Tab 4 (3)'!H44+'Tab 4 (4)'!H44+'Tab 4 (5)'!H44+'Tab 4 (6)'!H44+'Tab 4 (7)'!H44+'Tab 4 (8)'!H44+'Tab 4 (9)'!H44+'Tab 4 (X)'!H44)</f>
        <v>0</v>
      </c>
      <c r="I44" s="306">
        <f>SUM('Tab 4 (1)'!I44+'Tab 4 (2)'!I44+'Tab 4 (3)'!I44+'Tab 4 (4)'!I44+'Tab 4 (5)'!I44+'Tab 4 (6)'!I44+'Tab 4 (7)'!I44+'Tab 4 (8)'!I44+'Tab 4 (9)'!I44+'Tab 4 (X)'!I44)</f>
        <v>0</v>
      </c>
      <c r="J44" s="306">
        <f>SUM('Tab 4 (1)'!J44+'Tab 4 (2)'!J44+'Tab 4 (3)'!J44+'Tab 4 (4)'!J44+'Tab 4 (5)'!J44+'Tab 4 (6)'!J44+'Tab 4 (7)'!J44+'Tab 4 (8)'!J44+'Tab 4 (9)'!J44+'Tab 4 (X)'!J44)</f>
        <v>0</v>
      </c>
      <c r="K44" s="306">
        <f>SUM('Tab 4 (1)'!K44+'Tab 4 (2)'!K44+'Tab 4 (3)'!K44+'Tab 4 (4)'!K44+'Tab 4 (5)'!K44+'Tab 4 (6)'!K44+'Tab 4 (7)'!K44+'Tab 4 (8)'!K44+'Tab 4 (9)'!K44+'Tab 4 (X)'!K44)</f>
        <v>0</v>
      </c>
      <c r="L44" s="306">
        <f>SUM('Tab 4 (1)'!L44+'Tab 4 (2)'!L44+'Tab 4 (3)'!L44+'Tab 4 (4)'!L44+'Tab 4 (5)'!L44+'Tab 4 (6)'!L44+'Tab 4 (7)'!L44+'Tab 4 (8)'!L44+'Tab 4 (9)'!L44+'Tab 4 (X)'!L44)</f>
        <v>0</v>
      </c>
      <c r="M44" s="306">
        <f>SUM('Tab 4 (1)'!M44+'Tab 4 (2)'!M44+'Tab 4 (3)'!M44+'Tab 4 (4)'!M44+'Tab 4 (5)'!M44+'Tab 4 (6)'!M44+'Tab 4 (7)'!M44+'Tab 4 (8)'!M44+'Tab 4 (9)'!M44+'Tab 4 (X)'!M44)</f>
        <v>0</v>
      </c>
      <c r="N44" s="306">
        <f>SUM('Tab 4 (1)'!N44+'Tab 4 (2)'!N44+'Tab 4 (3)'!N44+'Tab 4 (4)'!N44+'Tab 4 (5)'!N44+'Tab 4 (6)'!N44+'Tab 4 (7)'!N44+'Tab 4 (8)'!N44+'Tab 4 (9)'!N44+'Tab 4 (X)'!N44)</f>
        <v>0</v>
      </c>
      <c r="O44" s="306">
        <f>SUM('Tab 4 (1)'!O44+'Tab 4 (2)'!O44+'Tab 4 (3)'!O44+'Tab 4 (4)'!O44+'Tab 4 (5)'!O44+'Tab 4 (6)'!O44+'Tab 4 (7)'!O44+'Tab 4 (8)'!O44+'Tab 4 (9)'!O44+'Tab 4 (X)'!O44)</f>
        <v>0</v>
      </c>
      <c r="P44" s="306">
        <f>SUM('Tab 4 (1)'!P44+'Tab 4 (2)'!P44+'Tab 4 (3)'!P44+'Tab 4 (4)'!P44+'Tab 4 (5)'!P44+'Tab 4 (6)'!P44+'Tab 4 (7)'!P44+'Tab 4 (8)'!P44+'Tab 4 (9)'!P44+'Tab 4 (X)'!P44)</f>
        <v>0</v>
      </c>
      <c r="Q44" s="306">
        <f>SUM('Tab 4 (1)'!Q44+'Tab 4 (2)'!Q44+'Tab 4 (3)'!Q44+'Tab 4 (4)'!Q44+'Tab 4 (5)'!Q44+'Tab 4 (6)'!Q44+'Tab 4 (7)'!Q44+'Tab 4 (8)'!Q44+'Tab 4 (9)'!Q44+'Tab 4 (X)'!Q44)</f>
        <v>0</v>
      </c>
      <c r="R44" s="306">
        <f>SUM('Tab 4 (1)'!R44+'Tab 4 (2)'!R44+'Tab 4 (3)'!R44+'Tab 4 (4)'!R44+'Tab 4 (5)'!R44+'Tab 4 (6)'!R44+'Tab 4 (7)'!R44+'Tab 4 (8)'!R44+'Tab 4 (9)'!R44+'Tab 4 (X)'!R44)</f>
        <v>0</v>
      </c>
      <c r="S44" s="306">
        <f>SUM('Tab 4 (1)'!S44+'Tab 4 (2)'!S44+'Tab 4 (3)'!S44+'Tab 4 (4)'!S44+'Tab 4 (5)'!S44+'Tab 4 (6)'!S44+'Tab 4 (7)'!S44+'Tab 4 (8)'!S44+'Tab 4 (9)'!S44+'Tab 4 (X)'!S44)</f>
        <v>0</v>
      </c>
      <c r="T44" s="306">
        <f>SUM('Tab 4 (1)'!T44+'Tab 4 (2)'!T44+'Tab 4 (3)'!T44+'Tab 4 (4)'!T44+'Tab 4 (5)'!T44+'Tab 4 (6)'!T44+'Tab 4 (7)'!T44+'Tab 4 (8)'!T44+'Tab 4 (9)'!T44+'Tab 4 (X)'!T44)</f>
        <v>0</v>
      </c>
      <c r="U44" s="306">
        <f>SUM('Tab 4 (1)'!U44+'Tab 4 (2)'!U44+'Tab 4 (3)'!U44+'Tab 4 (4)'!U44+'Tab 4 (5)'!U44+'Tab 4 (6)'!U44+'Tab 4 (7)'!U44+'Tab 4 (8)'!U44+'Tab 4 (9)'!U44+'Tab 4 (X)'!U44)</f>
        <v>0</v>
      </c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06">
        <f>SUM('Tab 4 (1)'!E45+'Tab 4 (2)'!E45+'Tab 4 (3)'!E45+'Tab 4 (4)'!E45+'Tab 4 (5)'!E45+'Tab 4 (6)'!E45+'Tab 4 (7)'!E45+'Tab 4 (8)'!E45+'Tab 4 (9)'!E45+'Tab 4 (X)'!E45)</f>
        <v>0</v>
      </c>
      <c r="F45" s="306">
        <f>SUM('Tab 4 (1)'!F45+'Tab 4 (2)'!F45+'Tab 4 (3)'!F45+'Tab 4 (4)'!F45+'Tab 4 (5)'!F45+'Tab 4 (6)'!F45+'Tab 4 (7)'!F45+'Tab 4 (8)'!F45+'Tab 4 (9)'!F45+'Tab 4 (X)'!F45)</f>
        <v>0</v>
      </c>
      <c r="G45" s="306">
        <f>SUM('Tab 4 (1)'!G45+'Tab 4 (2)'!G45+'Tab 4 (3)'!G45+'Tab 4 (4)'!G45+'Tab 4 (5)'!G45+'Tab 4 (6)'!G45+'Tab 4 (7)'!G45+'Tab 4 (8)'!G45+'Tab 4 (9)'!G45+'Tab 4 (X)'!G45)</f>
        <v>0</v>
      </c>
      <c r="H45" s="306">
        <f>SUM('Tab 4 (1)'!H45+'Tab 4 (2)'!H45+'Tab 4 (3)'!H45+'Tab 4 (4)'!H45+'Tab 4 (5)'!H45+'Tab 4 (6)'!H45+'Tab 4 (7)'!H45+'Tab 4 (8)'!H45+'Tab 4 (9)'!H45+'Tab 4 (X)'!H45)</f>
        <v>0</v>
      </c>
      <c r="I45" s="306">
        <f>SUM('Tab 4 (1)'!I45+'Tab 4 (2)'!I45+'Tab 4 (3)'!I45+'Tab 4 (4)'!I45+'Tab 4 (5)'!I45+'Tab 4 (6)'!I45+'Tab 4 (7)'!I45+'Tab 4 (8)'!I45+'Tab 4 (9)'!I45+'Tab 4 (X)'!I45)</f>
        <v>0</v>
      </c>
      <c r="J45" s="306">
        <f>SUM('Tab 4 (1)'!J45+'Tab 4 (2)'!J45+'Tab 4 (3)'!J45+'Tab 4 (4)'!J45+'Tab 4 (5)'!J45+'Tab 4 (6)'!J45+'Tab 4 (7)'!J45+'Tab 4 (8)'!J45+'Tab 4 (9)'!J45+'Tab 4 (X)'!J45)</f>
        <v>0</v>
      </c>
      <c r="K45" s="306">
        <f>SUM('Tab 4 (1)'!K45+'Tab 4 (2)'!K45+'Tab 4 (3)'!K45+'Tab 4 (4)'!K45+'Tab 4 (5)'!K45+'Tab 4 (6)'!K45+'Tab 4 (7)'!K45+'Tab 4 (8)'!K45+'Tab 4 (9)'!K45+'Tab 4 (X)'!K45)</f>
        <v>0</v>
      </c>
      <c r="L45" s="306">
        <f>SUM('Tab 4 (1)'!L45+'Tab 4 (2)'!L45+'Tab 4 (3)'!L45+'Tab 4 (4)'!L45+'Tab 4 (5)'!L45+'Tab 4 (6)'!L45+'Tab 4 (7)'!L45+'Tab 4 (8)'!L45+'Tab 4 (9)'!L45+'Tab 4 (X)'!L45)</f>
        <v>0</v>
      </c>
      <c r="M45" s="306">
        <f>SUM('Tab 4 (1)'!M45+'Tab 4 (2)'!M45+'Tab 4 (3)'!M45+'Tab 4 (4)'!M45+'Tab 4 (5)'!M45+'Tab 4 (6)'!M45+'Tab 4 (7)'!M45+'Tab 4 (8)'!M45+'Tab 4 (9)'!M45+'Tab 4 (X)'!M45)</f>
        <v>0</v>
      </c>
      <c r="N45" s="306">
        <f>SUM('Tab 4 (1)'!N45+'Tab 4 (2)'!N45+'Tab 4 (3)'!N45+'Tab 4 (4)'!N45+'Tab 4 (5)'!N45+'Tab 4 (6)'!N45+'Tab 4 (7)'!N45+'Tab 4 (8)'!N45+'Tab 4 (9)'!N45+'Tab 4 (X)'!N45)</f>
        <v>0</v>
      </c>
      <c r="O45" s="306">
        <f>SUM('Tab 4 (1)'!O45+'Tab 4 (2)'!O45+'Tab 4 (3)'!O45+'Tab 4 (4)'!O45+'Tab 4 (5)'!O45+'Tab 4 (6)'!O45+'Tab 4 (7)'!O45+'Tab 4 (8)'!O45+'Tab 4 (9)'!O45+'Tab 4 (X)'!O45)</f>
        <v>0</v>
      </c>
      <c r="P45" s="306">
        <f>SUM('Tab 4 (1)'!P45+'Tab 4 (2)'!P45+'Tab 4 (3)'!P45+'Tab 4 (4)'!P45+'Tab 4 (5)'!P45+'Tab 4 (6)'!P45+'Tab 4 (7)'!P45+'Tab 4 (8)'!P45+'Tab 4 (9)'!P45+'Tab 4 (X)'!P45)</f>
        <v>0</v>
      </c>
      <c r="Q45" s="306">
        <f>SUM('Tab 4 (1)'!Q45+'Tab 4 (2)'!Q45+'Tab 4 (3)'!Q45+'Tab 4 (4)'!Q45+'Tab 4 (5)'!Q45+'Tab 4 (6)'!Q45+'Tab 4 (7)'!Q45+'Tab 4 (8)'!Q45+'Tab 4 (9)'!Q45+'Tab 4 (X)'!Q45)</f>
        <v>0</v>
      </c>
      <c r="R45" s="306">
        <f>SUM('Tab 4 (1)'!R45+'Tab 4 (2)'!R45+'Tab 4 (3)'!R45+'Tab 4 (4)'!R45+'Tab 4 (5)'!R45+'Tab 4 (6)'!R45+'Tab 4 (7)'!R45+'Tab 4 (8)'!R45+'Tab 4 (9)'!R45+'Tab 4 (X)'!R45)</f>
        <v>0</v>
      </c>
      <c r="S45" s="306">
        <f>SUM('Tab 4 (1)'!S45+'Tab 4 (2)'!S45+'Tab 4 (3)'!S45+'Tab 4 (4)'!S45+'Tab 4 (5)'!S45+'Tab 4 (6)'!S45+'Tab 4 (7)'!S45+'Tab 4 (8)'!S45+'Tab 4 (9)'!S45+'Tab 4 (X)'!S45)</f>
        <v>0</v>
      </c>
      <c r="T45" s="306">
        <f>SUM('Tab 4 (1)'!T45+'Tab 4 (2)'!T45+'Tab 4 (3)'!T45+'Tab 4 (4)'!T45+'Tab 4 (5)'!T45+'Tab 4 (6)'!T45+'Tab 4 (7)'!T45+'Tab 4 (8)'!T45+'Tab 4 (9)'!T45+'Tab 4 (X)'!T45)</f>
        <v>0</v>
      </c>
      <c r="U45" s="306">
        <f>SUM('Tab 4 (1)'!U45+'Tab 4 (2)'!U45+'Tab 4 (3)'!U45+'Tab 4 (4)'!U45+'Tab 4 (5)'!U45+'Tab 4 (6)'!U45+'Tab 4 (7)'!U45+'Tab 4 (8)'!U45+'Tab 4 (9)'!U45+'Tab 4 (X)'!U45)</f>
        <v>0</v>
      </c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06">
        <f>SUM('Tab 4 (1)'!E46+'Tab 4 (2)'!E46+'Tab 4 (3)'!E46+'Tab 4 (4)'!E46+'Tab 4 (5)'!E46+'Tab 4 (6)'!E46+'Tab 4 (7)'!E46+'Tab 4 (8)'!E46+'Tab 4 (9)'!E46+'Tab 4 (X)'!E46)</f>
        <v>0</v>
      </c>
      <c r="F46" s="306">
        <f>SUM('Tab 4 (1)'!F46+'Tab 4 (2)'!F46+'Tab 4 (3)'!F46+'Tab 4 (4)'!F46+'Tab 4 (5)'!F46+'Tab 4 (6)'!F46+'Tab 4 (7)'!F46+'Tab 4 (8)'!F46+'Tab 4 (9)'!F46+'Tab 4 (X)'!F46)</f>
        <v>0</v>
      </c>
      <c r="G46" s="306">
        <f>SUM('Tab 4 (1)'!G46+'Tab 4 (2)'!G46+'Tab 4 (3)'!G46+'Tab 4 (4)'!G46+'Tab 4 (5)'!G46+'Tab 4 (6)'!G46+'Tab 4 (7)'!G46+'Tab 4 (8)'!G46+'Tab 4 (9)'!G46+'Tab 4 (X)'!G46)</f>
        <v>0</v>
      </c>
      <c r="H46" s="306">
        <f>SUM('Tab 4 (1)'!H46+'Tab 4 (2)'!H46+'Tab 4 (3)'!H46+'Tab 4 (4)'!H46+'Tab 4 (5)'!H46+'Tab 4 (6)'!H46+'Tab 4 (7)'!H46+'Tab 4 (8)'!H46+'Tab 4 (9)'!H46+'Tab 4 (X)'!H46)</f>
        <v>0</v>
      </c>
      <c r="I46" s="306">
        <f>SUM('Tab 4 (1)'!I46+'Tab 4 (2)'!I46+'Tab 4 (3)'!I46+'Tab 4 (4)'!I46+'Tab 4 (5)'!I46+'Tab 4 (6)'!I46+'Tab 4 (7)'!I46+'Tab 4 (8)'!I46+'Tab 4 (9)'!I46+'Tab 4 (X)'!I46)</f>
        <v>0</v>
      </c>
      <c r="J46" s="306">
        <f>SUM('Tab 4 (1)'!J46+'Tab 4 (2)'!J46+'Tab 4 (3)'!J46+'Tab 4 (4)'!J46+'Tab 4 (5)'!J46+'Tab 4 (6)'!J46+'Tab 4 (7)'!J46+'Tab 4 (8)'!J46+'Tab 4 (9)'!J46+'Tab 4 (X)'!J46)</f>
        <v>0</v>
      </c>
      <c r="K46" s="306">
        <f>SUM('Tab 4 (1)'!K46+'Tab 4 (2)'!K46+'Tab 4 (3)'!K46+'Tab 4 (4)'!K46+'Tab 4 (5)'!K46+'Tab 4 (6)'!K46+'Tab 4 (7)'!K46+'Tab 4 (8)'!K46+'Tab 4 (9)'!K46+'Tab 4 (X)'!K46)</f>
        <v>0</v>
      </c>
      <c r="L46" s="306">
        <f>SUM('Tab 4 (1)'!L46+'Tab 4 (2)'!L46+'Tab 4 (3)'!L46+'Tab 4 (4)'!L46+'Tab 4 (5)'!L46+'Tab 4 (6)'!L46+'Tab 4 (7)'!L46+'Tab 4 (8)'!L46+'Tab 4 (9)'!L46+'Tab 4 (X)'!L46)</f>
        <v>0</v>
      </c>
      <c r="M46" s="306">
        <f>SUM('Tab 4 (1)'!M46+'Tab 4 (2)'!M46+'Tab 4 (3)'!M46+'Tab 4 (4)'!M46+'Tab 4 (5)'!M46+'Tab 4 (6)'!M46+'Tab 4 (7)'!M46+'Tab 4 (8)'!M46+'Tab 4 (9)'!M46+'Tab 4 (X)'!M46)</f>
        <v>0</v>
      </c>
      <c r="N46" s="306">
        <f>SUM('Tab 4 (1)'!N46+'Tab 4 (2)'!N46+'Tab 4 (3)'!N46+'Tab 4 (4)'!N46+'Tab 4 (5)'!N46+'Tab 4 (6)'!N46+'Tab 4 (7)'!N46+'Tab 4 (8)'!N46+'Tab 4 (9)'!N46+'Tab 4 (X)'!N46)</f>
        <v>0</v>
      </c>
      <c r="O46" s="306">
        <f>SUM('Tab 4 (1)'!O46+'Tab 4 (2)'!O46+'Tab 4 (3)'!O46+'Tab 4 (4)'!O46+'Tab 4 (5)'!O46+'Tab 4 (6)'!O46+'Tab 4 (7)'!O46+'Tab 4 (8)'!O46+'Tab 4 (9)'!O46+'Tab 4 (X)'!O46)</f>
        <v>0</v>
      </c>
      <c r="P46" s="306">
        <f>SUM('Tab 4 (1)'!P46+'Tab 4 (2)'!P46+'Tab 4 (3)'!P46+'Tab 4 (4)'!P46+'Tab 4 (5)'!P46+'Tab 4 (6)'!P46+'Tab 4 (7)'!P46+'Tab 4 (8)'!P46+'Tab 4 (9)'!P46+'Tab 4 (X)'!P46)</f>
        <v>0</v>
      </c>
      <c r="Q46" s="306">
        <f>SUM('Tab 4 (1)'!Q46+'Tab 4 (2)'!Q46+'Tab 4 (3)'!Q46+'Tab 4 (4)'!Q46+'Tab 4 (5)'!Q46+'Tab 4 (6)'!Q46+'Tab 4 (7)'!Q46+'Tab 4 (8)'!Q46+'Tab 4 (9)'!Q46+'Tab 4 (X)'!Q46)</f>
        <v>0</v>
      </c>
      <c r="R46" s="306">
        <f>SUM('Tab 4 (1)'!R46+'Tab 4 (2)'!R46+'Tab 4 (3)'!R46+'Tab 4 (4)'!R46+'Tab 4 (5)'!R46+'Tab 4 (6)'!R46+'Tab 4 (7)'!R46+'Tab 4 (8)'!R46+'Tab 4 (9)'!R46+'Tab 4 (X)'!R46)</f>
        <v>0</v>
      </c>
      <c r="S46" s="306">
        <f>SUM('Tab 4 (1)'!S46+'Tab 4 (2)'!S46+'Tab 4 (3)'!S46+'Tab 4 (4)'!S46+'Tab 4 (5)'!S46+'Tab 4 (6)'!S46+'Tab 4 (7)'!S46+'Tab 4 (8)'!S46+'Tab 4 (9)'!S46+'Tab 4 (X)'!S46)</f>
        <v>0</v>
      </c>
      <c r="T46" s="306">
        <f>SUM('Tab 4 (1)'!T46+'Tab 4 (2)'!T46+'Tab 4 (3)'!T46+'Tab 4 (4)'!T46+'Tab 4 (5)'!T46+'Tab 4 (6)'!T46+'Tab 4 (7)'!T46+'Tab 4 (8)'!T46+'Tab 4 (9)'!T46+'Tab 4 (X)'!T46)</f>
        <v>0</v>
      </c>
      <c r="U46" s="306">
        <f>SUM('Tab 4 (1)'!U46+'Tab 4 (2)'!U46+'Tab 4 (3)'!U46+'Tab 4 (4)'!U46+'Tab 4 (5)'!U46+'Tab 4 (6)'!U46+'Tab 4 (7)'!U46+'Tab 4 (8)'!U46+'Tab 4 (9)'!U46+'Tab 4 (X)'!U46)</f>
        <v>0</v>
      </c>
      <c r="V46" s="205"/>
      <c r="W46" s="206"/>
      <c r="X46" s="207"/>
      <c r="Z46" s="186"/>
      <c r="AA46" s="186"/>
      <c r="AB46" s="186"/>
      <c r="AC46" s="186"/>
    </row>
    <row r="47" spans="1:29" ht="52.5" x14ac:dyDescent="0.45">
      <c r="A47" s="182"/>
      <c r="B47" s="208">
        <v>3</v>
      </c>
      <c r="C47" s="337" t="s">
        <v>259</v>
      </c>
      <c r="D47" s="329">
        <v>614300</v>
      </c>
      <c r="E47" s="306">
        <f>SUM('Tab 4 (1)'!E47+'Tab 4 (2)'!E47+'Tab 4 (3)'!E47+'Tab 4 (4)'!E47+'Tab 4 (5)'!E47+'Tab 4 (6)'!E47+'Tab 4 (7)'!E47+'Tab 4 (8)'!E47+'Tab 4 (9)'!E47+'Tab 4 (X)'!E47)</f>
        <v>0</v>
      </c>
      <c r="F47" s="306">
        <f>SUM('Tab 4 (1)'!F47+'Tab 4 (2)'!F47+'Tab 4 (3)'!F47+'Tab 4 (4)'!F47+'Tab 4 (5)'!F47+'Tab 4 (6)'!F47+'Tab 4 (7)'!F47+'Tab 4 (8)'!F47+'Tab 4 (9)'!F47+'Tab 4 (X)'!F47)</f>
        <v>0</v>
      </c>
      <c r="G47" s="306">
        <f>SUM('Tab 4 (1)'!G47+'Tab 4 (2)'!G47+'Tab 4 (3)'!G47+'Tab 4 (4)'!G47+'Tab 4 (5)'!G47+'Tab 4 (6)'!G47+'Tab 4 (7)'!G47+'Tab 4 (8)'!G47+'Tab 4 (9)'!G47+'Tab 4 (X)'!G47)</f>
        <v>0</v>
      </c>
      <c r="H47" s="306">
        <f>SUM('Tab 4 (1)'!H47+'Tab 4 (2)'!H47+'Tab 4 (3)'!H47+'Tab 4 (4)'!H47+'Tab 4 (5)'!H47+'Tab 4 (6)'!H47+'Tab 4 (7)'!H47+'Tab 4 (8)'!H47+'Tab 4 (9)'!H47+'Tab 4 (X)'!H47)</f>
        <v>0</v>
      </c>
      <c r="I47" s="306">
        <f>SUM('Tab 4 (1)'!I47+'Tab 4 (2)'!I47+'Tab 4 (3)'!I47+'Tab 4 (4)'!I47+'Tab 4 (5)'!I47+'Tab 4 (6)'!I47+'Tab 4 (7)'!I47+'Tab 4 (8)'!I47+'Tab 4 (9)'!I47+'Tab 4 (X)'!I47)</f>
        <v>0</v>
      </c>
      <c r="J47" s="306">
        <f>SUM('Tab 4 (1)'!J47+'Tab 4 (2)'!J47+'Tab 4 (3)'!J47+'Tab 4 (4)'!J47+'Tab 4 (5)'!J47+'Tab 4 (6)'!J47+'Tab 4 (7)'!J47+'Tab 4 (8)'!J47+'Tab 4 (9)'!J47+'Tab 4 (X)'!J47)</f>
        <v>0</v>
      </c>
      <c r="K47" s="306">
        <f>SUM('Tab 4 (1)'!K47+'Tab 4 (2)'!K47+'Tab 4 (3)'!K47+'Tab 4 (4)'!K47+'Tab 4 (5)'!K47+'Tab 4 (6)'!K47+'Tab 4 (7)'!K47+'Tab 4 (8)'!K47+'Tab 4 (9)'!K47+'Tab 4 (X)'!K47)</f>
        <v>0</v>
      </c>
      <c r="L47" s="306">
        <f>SUM('Tab 4 (1)'!L47+'Tab 4 (2)'!L47+'Tab 4 (3)'!L47+'Tab 4 (4)'!L47+'Tab 4 (5)'!L47+'Tab 4 (6)'!L47+'Tab 4 (7)'!L47+'Tab 4 (8)'!L47+'Tab 4 (9)'!L47+'Tab 4 (X)'!L47)</f>
        <v>0</v>
      </c>
      <c r="M47" s="306">
        <f>SUM('Tab 4 (1)'!M47+'Tab 4 (2)'!M47+'Tab 4 (3)'!M47+'Tab 4 (4)'!M47+'Tab 4 (5)'!M47+'Tab 4 (6)'!M47+'Tab 4 (7)'!M47+'Tab 4 (8)'!M47+'Tab 4 (9)'!M47+'Tab 4 (X)'!M47)</f>
        <v>0</v>
      </c>
      <c r="N47" s="306">
        <f>SUM('Tab 4 (1)'!N47+'Tab 4 (2)'!N47+'Tab 4 (3)'!N47+'Tab 4 (4)'!N47+'Tab 4 (5)'!N47+'Tab 4 (6)'!N47+'Tab 4 (7)'!N47+'Tab 4 (8)'!N47+'Tab 4 (9)'!N47+'Tab 4 (X)'!N47)</f>
        <v>0</v>
      </c>
      <c r="O47" s="306">
        <f>SUM('Tab 4 (1)'!O47+'Tab 4 (2)'!O47+'Tab 4 (3)'!O47+'Tab 4 (4)'!O47+'Tab 4 (5)'!O47+'Tab 4 (6)'!O47+'Tab 4 (7)'!O47+'Tab 4 (8)'!O47+'Tab 4 (9)'!O47+'Tab 4 (X)'!O47)</f>
        <v>0</v>
      </c>
      <c r="P47" s="306">
        <f>SUM('Tab 4 (1)'!P47+'Tab 4 (2)'!P47+'Tab 4 (3)'!P47+'Tab 4 (4)'!P47+'Tab 4 (5)'!P47+'Tab 4 (6)'!P47+'Tab 4 (7)'!P47+'Tab 4 (8)'!P47+'Tab 4 (9)'!P47+'Tab 4 (X)'!P47)</f>
        <v>0</v>
      </c>
      <c r="Q47" s="306">
        <f>SUM('Tab 4 (1)'!Q47+'Tab 4 (2)'!Q47+'Tab 4 (3)'!Q47+'Tab 4 (4)'!Q47+'Tab 4 (5)'!Q47+'Tab 4 (6)'!Q47+'Tab 4 (7)'!Q47+'Tab 4 (8)'!Q47+'Tab 4 (9)'!Q47+'Tab 4 (X)'!Q47)</f>
        <v>0</v>
      </c>
      <c r="R47" s="306">
        <f>SUM('Tab 4 (1)'!R47+'Tab 4 (2)'!R47+'Tab 4 (3)'!R47+'Tab 4 (4)'!R47+'Tab 4 (5)'!R47+'Tab 4 (6)'!R47+'Tab 4 (7)'!R47+'Tab 4 (8)'!R47+'Tab 4 (9)'!R47+'Tab 4 (X)'!R47)</f>
        <v>0</v>
      </c>
      <c r="S47" s="306">
        <f>SUM('Tab 4 (1)'!S47+'Tab 4 (2)'!S47+'Tab 4 (3)'!S47+'Tab 4 (4)'!S47+'Tab 4 (5)'!S47+'Tab 4 (6)'!S47+'Tab 4 (7)'!S47+'Tab 4 (8)'!S47+'Tab 4 (9)'!S47+'Tab 4 (X)'!S47)</f>
        <v>0</v>
      </c>
      <c r="T47" s="306">
        <f>SUM('Tab 4 (1)'!T47+'Tab 4 (2)'!T47+'Tab 4 (3)'!T47+'Tab 4 (4)'!T47+'Tab 4 (5)'!T47+'Tab 4 (6)'!T47+'Tab 4 (7)'!T47+'Tab 4 (8)'!T47+'Tab 4 (9)'!T47+'Tab 4 (X)'!T47)</f>
        <v>0</v>
      </c>
      <c r="U47" s="306">
        <f>SUM('Tab 4 (1)'!U47+'Tab 4 (2)'!U47+'Tab 4 (3)'!U47+'Tab 4 (4)'!U47+'Tab 4 (5)'!U47+'Tab 4 (6)'!U47+'Tab 4 (7)'!U47+'Tab 4 (8)'!U47+'Tab 4 (9)'!U47+'Tab 4 (X)'!U47)</f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06">
        <f>SUM('Tab 4 (1)'!E48+'Tab 4 (2)'!E48+'Tab 4 (3)'!E48+'Tab 4 (4)'!E48+'Tab 4 (5)'!E48+'Tab 4 (6)'!E48+'Tab 4 (7)'!E48+'Tab 4 (8)'!E48+'Tab 4 (9)'!E48+'Tab 4 (X)'!E48)</f>
        <v>0</v>
      </c>
      <c r="F48" s="306">
        <f>SUM('Tab 4 (1)'!F48+'Tab 4 (2)'!F48+'Tab 4 (3)'!F48+'Tab 4 (4)'!F48+'Tab 4 (5)'!F48+'Tab 4 (6)'!F48+'Tab 4 (7)'!F48+'Tab 4 (8)'!F48+'Tab 4 (9)'!F48+'Tab 4 (X)'!F48)</f>
        <v>0</v>
      </c>
      <c r="G48" s="306">
        <f>SUM('Tab 4 (1)'!G48+'Tab 4 (2)'!G48+'Tab 4 (3)'!G48+'Tab 4 (4)'!G48+'Tab 4 (5)'!G48+'Tab 4 (6)'!G48+'Tab 4 (7)'!G48+'Tab 4 (8)'!G48+'Tab 4 (9)'!G48+'Tab 4 (X)'!G48)</f>
        <v>0</v>
      </c>
      <c r="H48" s="306">
        <f>SUM('Tab 4 (1)'!H48+'Tab 4 (2)'!H48+'Tab 4 (3)'!H48+'Tab 4 (4)'!H48+'Tab 4 (5)'!H48+'Tab 4 (6)'!H48+'Tab 4 (7)'!H48+'Tab 4 (8)'!H48+'Tab 4 (9)'!H48+'Tab 4 (X)'!H48)</f>
        <v>0</v>
      </c>
      <c r="I48" s="306">
        <f>SUM('Tab 4 (1)'!I48+'Tab 4 (2)'!I48+'Tab 4 (3)'!I48+'Tab 4 (4)'!I48+'Tab 4 (5)'!I48+'Tab 4 (6)'!I48+'Tab 4 (7)'!I48+'Tab 4 (8)'!I48+'Tab 4 (9)'!I48+'Tab 4 (X)'!I48)</f>
        <v>0</v>
      </c>
      <c r="J48" s="306">
        <f>SUM('Tab 4 (1)'!J48+'Tab 4 (2)'!J48+'Tab 4 (3)'!J48+'Tab 4 (4)'!J48+'Tab 4 (5)'!J48+'Tab 4 (6)'!J48+'Tab 4 (7)'!J48+'Tab 4 (8)'!J48+'Tab 4 (9)'!J48+'Tab 4 (X)'!J48)</f>
        <v>0</v>
      </c>
      <c r="K48" s="306">
        <f>SUM('Tab 4 (1)'!K48+'Tab 4 (2)'!K48+'Tab 4 (3)'!K48+'Tab 4 (4)'!K48+'Tab 4 (5)'!K48+'Tab 4 (6)'!K48+'Tab 4 (7)'!K48+'Tab 4 (8)'!K48+'Tab 4 (9)'!K48+'Tab 4 (X)'!K48)</f>
        <v>0</v>
      </c>
      <c r="L48" s="306">
        <f>SUM('Tab 4 (1)'!L48+'Tab 4 (2)'!L48+'Tab 4 (3)'!L48+'Tab 4 (4)'!L48+'Tab 4 (5)'!L48+'Tab 4 (6)'!L48+'Tab 4 (7)'!L48+'Tab 4 (8)'!L48+'Tab 4 (9)'!L48+'Tab 4 (X)'!L48)</f>
        <v>0</v>
      </c>
      <c r="M48" s="306">
        <f>SUM('Tab 4 (1)'!M48+'Tab 4 (2)'!M48+'Tab 4 (3)'!M48+'Tab 4 (4)'!M48+'Tab 4 (5)'!M48+'Tab 4 (6)'!M48+'Tab 4 (7)'!M48+'Tab 4 (8)'!M48+'Tab 4 (9)'!M48+'Tab 4 (X)'!M48)</f>
        <v>0</v>
      </c>
      <c r="N48" s="306">
        <f>SUM('Tab 4 (1)'!N48+'Tab 4 (2)'!N48+'Tab 4 (3)'!N48+'Tab 4 (4)'!N48+'Tab 4 (5)'!N48+'Tab 4 (6)'!N48+'Tab 4 (7)'!N48+'Tab 4 (8)'!N48+'Tab 4 (9)'!N48+'Tab 4 (X)'!N48)</f>
        <v>0</v>
      </c>
      <c r="O48" s="306">
        <f>SUM('Tab 4 (1)'!O48+'Tab 4 (2)'!O48+'Tab 4 (3)'!O48+'Tab 4 (4)'!O48+'Tab 4 (5)'!O48+'Tab 4 (6)'!O48+'Tab 4 (7)'!O48+'Tab 4 (8)'!O48+'Tab 4 (9)'!O48+'Tab 4 (X)'!O48)</f>
        <v>0</v>
      </c>
      <c r="P48" s="306">
        <f>SUM('Tab 4 (1)'!P48+'Tab 4 (2)'!P48+'Tab 4 (3)'!P48+'Tab 4 (4)'!P48+'Tab 4 (5)'!P48+'Tab 4 (6)'!P48+'Tab 4 (7)'!P48+'Tab 4 (8)'!P48+'Tab 4 (9)'!P48+'Tab 4 (X)'!P48)</f>
        <v>0</v>
      </c>
      <c r="Q48" s="306">
        <f>SUM('Tab 4 (1)'!Q48+'Tab 4 (2)'!Q48+'Tab 4 (3)'!Q48+'Tab 4 (4)'!Q48+'Tab 4 (5)'!Q48+'Tab 4 (6)'!Q48+'Tab 4 (7)'!Q48+'Tab 4 (8)'!Q48+'Tab 4 (9)'!Q48+'Tab 4 (X)'!Q48)</f>
        <v>0</v>
      </c>
      <c r="R48" s="306">
        <f>SUM('Tab 4 (1)'!R48+'Tab 4 (2)'!R48+'Tab 4 (3)'!R48+'Tab 4 (4)'!R48+'Tab 4 (5)'!R48+'Tab 4 (6)'!R48+'Tab 4 (7)'!R48+'Tab 4 (8)'!R48+'Tab 4 (9)'!R48+'Tab 4 (X)'!R48)</f>
        <v>0</v>
      </c>
      <c r="S48" s="306">
        <f>SUM('Tab 4 (1)'!S48+'Tab 4 (2)'!S48+'Tab 4 (3)'!S48+'Tab 4 (4)'!S48+'Tab 4 (5)'!S48+'Tab 4 (6)'!S48+'Tab 4 (7)'!S48+'Tab 4 (8)'!S48+'Tab 4 (9)'!S48+'Tab 4 (X)'!S48)</f>
        <v>0</v>
      </c>
      <c r="T48" s="306">
        <f>SUM('Tab 4 (1)'!T48+'Tab 4 (2)'!T48+'Tab 4 (3)'!T48+'Tab 4 (4)'!T48+'Tab 4 (5)'!T48+'Tab 4 (6)'!T48+'Tab 4 (7)'!T48+'Tab 4 (8)'!T48+'Tab 4 (9)'!T48+'Tab 4 (X)'!T48)</f>
        <v>0</v>
      </c>
      <c r="U48" s="306">
        <f>SUM('Tab 4 (1)'!U48+'Tab 4 (2)'!U48+'Tab 4 (3)'!U48+'Tab 4 (4)'!U48+'Tab 4 (5)'!U48+'Tab 4 (6)'!U48+'Tab 4 (7)'!U48+'Tab 4 (8)'!U48+'Tab 4 (9)'!U48+'Tab 4 (X)'!U48)</f>
        <v>0</v>
      </c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06">
        <f>SUM('Tab 4 (1)'!E49+'Tab 4 (2)'!E49+'Tab 4 (3)'!E49+'Tab 4 (4)'!E49+'Tab 4 (5)'!E49+'Tab 4 (6)'!E49+'Tab 4 (7)'!E49+'Tab 4 (8)'!E49+'Tab 4 (9)'!E49+'Tab 4 (X)'!E49)</f>
        <v>0</v>
      </c>
      <c r="F49" s="306">
        <f>SUM('Tab 4 (1)'!F49+'Tab 4 (2)'!F49+'Tab 4 (3)'!F49+'Tab 4 (4)'!F49+'Tab 4 (5)'!F49+'Tab 4 (6)'!F49+'Tab 4 (7)'!F49+'Tab 4 (8)'!F49+'Tab 4 (9)'!F49+'Tab 4 (X)'!F49)</f>
        <v>0</v>
      </c>
      <c r="G49" s="306">
        <f>SUM('Tab 4 (1)'!G49+'Tab 4 (2)'!G49+'Tab 4 (3)'!G49+'Tab 4 (4)'!G49+'Tab 4 (5)'!G49+'Tab 4 (6)'!G49+'Tab 4 (7)'!G49+'Tab 4 (8)'!G49+'Tab 4 (9)'!G49+'Tab 4 (X)'!G49)</f>
        <v>0</v>
      </c>
      <c r="H49" s="306">
        <f>SUM('Tab 4 (1)'!H49+'Tab 4 (2)'!H49+'Tab 4 (3)'!H49+'Tab 4 (4)'!H49+'Tab 4 (5)'!H49+'Tab 4 (6)'!H49+'Tab 4 (7)'!H49+'Tab 4 (8)'!H49+'Tab 4 (9)'!H49+'Tab 4 (X)'!H49)</f>
        <v>0</v>
      </c>
      <c r="I49" s="306">
        <f>SUM('Tab 4 (1)'!I49+'Tab 4 (2)'!I49+'Tab 4 (3)'!I49+'Tab 4 (4)'!I49+'Tab 4 (5)'!I49+'Tab 4 (6)'!I49+'Tab 4 (7)'!I49+'Tab 4 (8)'!I49+'Tab 4 (9)'!I49+'Tab 4 (X)'!I49)</f>
        <v>0</v>
      </c>
      <c r="J49" s="306">
        <f>SUM('Tab 4 (1)'!J49+'Tab 4 (2)'!J49+'Tab 4 (3)'!J49+'Tab 4 (4)'!J49+'Tab 4 (5)'!J49+'Tab 4 (6)'!J49+'Tab 4 (7)'!J49+'Tab 4 (8)'!J49+'Tab 4 (9)'!J49+'Tab 4 (X)'!J49)</f>
        <v>0</v>
      </c>
      <c r="K49" s="306">
        <f>SUM('Tab 4 (1)'!K49+'Tab 4 (2)'!K49+'Tab 4 (3)'!K49+'Tab 4 (4)'!K49+'Tab 4 (5)'!K49+'Tab 4 (6)'!K49+'Tab 4 (7)'!K49+'Tab 4 (8)'!K49+'Tab 4 (9)'!K49+'Tab 4 (X)'!K49)</f>
        <v>0</v>
      </c>
      <c r="L49" s="306">
        <f>SUM('Tab 4 (1)'!L49+'Tab 4 (2)'!L49+'Tab 4 (3)'!L49+'Tab 4 (4)'!L49+'Tab 4 (5)'!L49+'Tab 4 (6)'!L49+'Tab 4 (7)'!L49+'Tab 4 (8)'!L49+'Tab 4 (9)'!L49+'Tab 4 (X)'!L49)</f>
        <v>0</v>
      </c>
      <c r="M49" s="306">
        <f>SUM('Tab 4 (1)'!M49+'Tab 4 (2)'!M49+'Tab 4 (3)'!M49+'Tab 4 (4)'!M49+'Tab 4 (5)'!M49+'Tab 4 (6)'!M49+'Tab 4 (7)'!M49+'Tab 4 (8)'!M49+'Tab 4 (9)'!M49+'Tab 4 (X)'!M49)</f>
        <v>0</v>
      </c>
      <c r="N49" s="306">
        <f>SUM('Tab 4 (1)'!N49+'Tab 4 (2)'!N49+'Tab 4 (3)'!N49+'Tab 4 (4)'!N49+'Tab 4 (5)'!N49+'Tab 4 (6)'!N49+'Tab 4 (7)'!N49+'Tab 4 (8)'!N49+'Tab 4 (9)'!N49+'Tab 4 (X)'!N49)</f>
        <v>0</v>
      </c>
      <c r="O49" s="306">
        <f>SUM('Tab 4 (1)'!O49+'Tab 4 (2)'!O49+'Tab 4 (3)'!O49+'Tab 4 (4)'!O49+'Tab 4 (5)'!O49+'Tab 4 (6)'!O49+'Tab 4 (7)'!O49+'Tab 4 (8)'!O49+'Tab 4 (9)'!O49+'Tab 4 (X)'!O49)</f>
        <v>0</v>
      </c>
      <c r="P49" s="306">
        <f>SUM('Tab 4 (1)'!P49+'Tab 4 (2)'!P49+'Tab 4 (3)'!P49+'Tab 4 (4)'!P49+'Tab 4 (5)'!P49+'Tab 4 (6)'!P49+'Tab 4 (7)'!P49+'Tab 4 (8)'!P49+'Tab 4 (9)'!P49+'Tab 4 (X)'!P49)</f>
        <v>0</v>
      </c>
      <c r="Q49" s="306">
        <f>SUM('Tab 4 (1)'!Q49+'Tab 4 (2)'!Q49+'Tab 4 (3)'!Q49+'Tab 4 (4)'!Q49+'Tab 4 (5)'!Q49+'Tab 4 (6)'!Q49+'Tab 4 (7)'!Q49+'Tab 4 (8)'!Q49+'Tab 4 (9)'!Q49+'Tab 4 (X)'!Q49)</f>
        <v>0</v>
      </c>
      <c r="R49" s="306">
        <f>SUM('Tab 4 (1)'!R49+'Tab 4 (2)'!R49+'Tab 4 (3)'!R49+'Tab 4 (4)'!R49+'Tab 4 (5)'!R49+'Tab 4 (6)'!R49+'Tab 4 (7)'!R49+'Tab 4 (8)'!R49+'Tab 4 (9)'!R49+'Tab 4 (X)'!R49)</f>
        <v>0</v>
      </c>
      <c r="S49" s="306">
        <f>SUM('Tab 4 (1)'!S49+'Tab 4 (2)'!S49+'Tab 4 (3)'!S49+'Tab 4 (4)'!S49+'Tab 4 (5)'!S49+'Tab 4 (6)'!S49+'Tab 4 (7)'!S49+'Tab 4 (8)'!S49+'Tab 4 (9)'!S49+'Tab 4 (X)'!S49)</f>
        <v>0</v>
      </c>
      <c r="T49" s="306">
        <f>SUM('Tab 4 (1)'!T49+'Tab 4 (2)'!T49+'Tab 4 (3)'!T49+'Tab 4 (4)'!T49+'Tab 4 (5)'!T49+'Tab 4 (6)'!T49+'Tab 4 (7)'!T49+'Tab 4 (8)'!T49+'Tab 4 (9)'!T49+'Tab 4 (X)'!T49)</f>
        <v>0</v>
      </c>
      <c r="U49" s="306">
        <f>SUM('Tab 4 (1)'!U49+'Tab 4 (2)'!U49+'Tab 4 (3)'!U49+'Tab 4 (4)'!U49+'Tab 4 (5)'!U49+'Tab 4 (6)'!U49+'Tab 4 (7)'!U49+'Tab 4 (8)'!U49+'Tab 4 (9)'!U49+'Tab 4 (X)'!U49)</f>
        <v>0</v>
      </c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06">
        <f>SUM('Tab 4 (1)'!E50+'Tab 4 (2)'!E50+'Tab 4 (3)'!E50+'Tab 4 (4)'!E50+'Tab 4 (5)'!E50+'Tab 4 (6)'!E50+'Tab 4 (7)'!E50+'Tab 4 (8)'!E50+'Tab 4 (9)'!E50+'Tab 4 (X)'!E50)</f>
        <v>0</v>
      </c>
      <c r="F50" s="306">
        <f>SUM('Tab 4 (1)'!F50+'Tab 4 (2)'!F50+'Tab 4 (3)'!F50+'Tab 4 (4)'!F50+'Tab 4 (5)'!F50+'Tab 4 (6)'!F50+'Tab 4 (7)'!F50+'Tab 4 (8)'!F50+'Tab 4 (9)'!F50+'Tab 4 (X)'!F50)</f>
        <v>0</v>
      </c>
      <c r="G50" s="306">
        <f>SUM('Tab 4 (1)'!G50+'Tab 4 (2)'!G50+'Tab 4 (3)'!G50+'Tab 4 (4)'!G50+'Tab 4 (5)'!G50+'Tab 4 (6)'!G50+'Tab 4 (7)'!G50+'Tab 4 (8)'!G50+'Tab 4 (9)'!G50+'Tab 4 (X)'!G50)</f>
        <v>0</v>
      </c>
      <c r="H50" s="306">
        <f>SUM('Tab 4 (1)'!H50+'Tab 4 (2)'!H50+'Tab 4 (3)'!H50+'Tab 4 (4)'!H50+'Tab 4 (5)'!H50+'Tab 4 (6)'!H50+'Tab 4 (7)'!H50+'Tab 4 (8)'!H50+'Tab 4 (9)'!H50+'Tab 4 (X)'!H50)</f>
        <v>0</v>
      </c>
      <c r="I50" s="306">
        <f>SUM('Tab 4 (1)'!I50+'Tab 4 (2)'!I50+'Tab 4 (3)'!I50+'Tab 4 (4)'!I50+'Tab 4 (5)'!I50+'Tab 4 (6)'!I50+'Tab 4 (7)'!I50+'Tab 4 (8)'!I50+'Tab 4 (9)'!I50+'Tab 4 (X)'!I50)</f>
        <v>0</v>
      </c>
      <c r="J50" s="306">
        <f>SUM('Tab 4 (1)'!J50+'Tab 4 (2)'!J50+'Tab 4 (3)'!J50+'Tab 4 (4)'!J50+'Tab 4 (5)'!J50+'Tab 4 (6)'!J50+'Tab 4 (7)'!J50+'Tab 4 (8)'!J50+'Tab 4 (9)'!J50+'Tab 4 (X)'!J50)</f>
        <v>0</v>
      </c>
      <c r="K50" s="306">
        <f>SUM('Tab 4 (1)'!K50+'Tab 4 (2)'!K50+'Tab 4 (3)'!K50+'Tab 4 (4)'!K50+'Tab 4 (5)'!K50+'Tab 4 (6)'!K50+'Tab 4 (7)'!K50+'Tab 4 (8)'!K50+'Tab 4 (9)'!K50+'Tab 4 (X)'!K50)</f>
        <v>0</v>
      </c>
      <c r="L50" s="306">
        <f>SUM('Tab 4 (1)'!L50+'Tab 4 (2)'!L50+'Tab 4 (3)'!L50+'Tab 4 (4)'!L50+'Tab 4 (5)'!L50+'Tab 4 (6)'!L50+'Tab 4 (7)'!L50+'Tab 4 (8)'!L50+'Tab 4 (9)'!L50+'Tab 4 (X)'!L50)</f>
        <v>0</v>
      </c>
      <c r="M50" s="306">
        <f>SUM('Tab 4 (1)'!M50+'Tab 4 (2)'!M50+'Tab 4 (3)'!M50+'Tab 4 (4)'!M50+'Tab 4 (5)'!M50+'Tab 4 (6)'!M50+'Tab 4 (7)'!M50+'Tab 4 (8)'!M50+'Tab 4 (9)'!M50+'Tab 4 (X)'!M50)</f>
        <v>0</v>
      </c>
      <c r="N50" s="306">
        <f>SUM('Tab 4 (1)'!N50+'Tab 4 (2)'!N50+'Tab 4 (3)'!N50+'Tab 4 (4)'!N50+'Tab 4 (5)'!N50+'Tab 4 (6)'!N50+'Tab 4 (7)'!N50+'Tab 4 (8)'!N50+'Tab 4 (9)'!N50+'Tab 4 (X)'!N50)</f>
        <v>0</v>
      </c>
      <c r="O50" s="306">
        <f>SUM('Tab 4 (1)'!O50+'Tab 4 (2)'!O50+'Tab 4 (3)'!O50+'Tab 4 (4)'!O50+'Tab 4 (5)'!O50+'Tab 4 (6)'!O50+'Tab 4 (7)'!O50+'Tab 4 (8)'!O50+'Tab 4 (9)'!O50+'Tab 4 (X)'!O50)</f>
        <v>0</v>
      </c>
      <c r="P50" s="306">
        <f>SUM('Tab 4 (1)'!P50+'Tab 4 (2)'!P50+'Tab 4 (3)'!P50+'Tab 4 (4)'!P50+'Tab 4 (5)'!P50+'Tab 4 (6)'!P50+'Tab 4 (7)'!P50+'Tab 4 (8)'!P50+'Tab 4 (9)'!P50+'Tab 4 (X)'!P50)</f>
        <v>0</v>
      </c>
      <c r="Q50" s="306">
        <f>SUM('Tab 4 (1)'!Q50+'Tab 4 (2)'!Q50+'Tab 4 (3)'!Q50+'Tab 4 (4)'!Q50+'Tab 4 (5)'!Q50+'Tab 4 (6)'!Q50+'Tab 4 (7)'!Q50+'Tab 4 (8)'!Q50+'Tab 4 (9)'!Q50+'Tab 4 (X)'!Q50)</f>
        <v>0</v>
      </c>
      <c r="R50" s="306">
        <f>SUM('Tab 4 (1)'!R50+'Tab 4 (2)'!R50+'Tab 4 (3)'!R50+'Tab 4 (4)'!R50+'Tab 4 (5)'!R50+'Tab 4 (6)'!R50+'Tab 4 (7)'!R50+'Tab 4 (8)'!R50+'Tab 4 (9)'!R50+'Tab 4 (X)'!R50)</f>
        <v>0</v>
      </c>
      <c r="S50" s="306">
        <f>SUM('Tab 4 (1)'!S50+'Tab 4 (2)'!S50+'Tab 4 (3)'!S50+'Tab 4 (4)'!S50+'Tab 4 (5)'!S50+'Tab 4 (6)'!S50+'Tab 4 (7)'!S50+'Tab 4 (8)'!S50+'Tab 4 (9)'!S50+'Tab 4 (X)'!S50)</f>
        <v>0</v>
      </c>
      <c r="T50" s="306">
        <f>SUM('Tab 4 (1)'!T50+'Tab 4 (2)'!T50+'Tab 4 (3)'!T50+'Tab 4 (4)'!T50+'Tab 4 (5)'!T50+'Tab 4 (6)'!T50+'Tab 4 (7)'!T50+'Tab 4 (8)'!T50+'Tab 4 (9)'!T50+'Tab 4 (X)'!T50)</f>
        <v>0</v>
      </c>
      <c r="U50" s="306">
        <f>SUM('Tab 4 (1)'!U50+'Tab 4 (2)'!U50+'Tab 4 (3)'!U50+'Tab 4 (4)'!U50+'Tab 4 (5)'!U50+'Tab 4 (6)'!U50+'Tab 4 (7)'!U50+'Tab 4 (8)'!U50+'Tab 4 (9)'!U50+'Tab 4 (X)'!U50)</f>
        <v>0</v>
      </c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06">
        <f>SUM('Tab 4 (1)'!E51+'Tab 4 (2)'!E51+'Tab 4 (3)'!E51+'Tab 4 (4)'!E51+'Tab 4 (5)'!E51+'Tab 4 (6)'!E51+'Tab 4 (7)'!E51+'Tab 4 (8)'!E51+'Tab 4 (9)'!E51+'Tab 4 (X)'!E51)</f>
        <v>0</v>
      </c>
      <c r="F51" s="306">
        <f>SUM('Tab 4 (1)'!F51+'Tab 4 (2)'!F51+'Tab 4 (3)'!F51+'Tab 4 (4)'!F51+'Tab 4 (5)'!F51+'Tab 4 (6)'!F51+'Tab 4 (7)'!F51+'Tab 4 (8)'!F51+'Tab 4 (9)'!F51+'Tab 4 (X)'!F51)</f>
        <v>0</v>
      </c>
      <c r="G51" s="306">
        <f>SUM('Tab 4 (1)'!G51+'Tab 4 (2)'!G51+'Tab 4 (3)'!G51+'Tab 4 (4)'!G51+'Tab 4 (5)'!G51+'Tab 4 (6)'!G51+'Tab 4 (7)'!G51+'Tab 4 (8)'!G51+'Tab 4 (9)'!G51+'Tab 4 (X)'!G51)</f>
        <v>0</v>
      </c>
      <c r="H51" s="306">
        <f>SUM('Tab 4 (1)'!H51+'Tab 4 (2)'!H51+'Tab 4 (3)'!H51+'Tab 4 (4)'!H51+'Tab 4 (5)'!H51+'Tab 4 (6)'!H51+'Tab 4 (7)'!H51+'Tab 4 (8)'!H51+'Tab 4 (9)'!H51+'Tab 4 (X)'!H51)</f>
        <v>0</v>
      </c>
      <c r="I51" s="306">
        <f>SUM('Tab 4 (1)'!I51+'Tab 4 (2)'!I51+'Tab 4 (3)'!I51+'Tab 4 (4)'!I51+'Tab 4 (5)'!I51+'Tab 4 (6)'!I51+'Tab 4 (7)'!I51+'Tab 4 (8)'!I51+'Tab 4 (9)'!I51+'Tab 4 (X)'!I51)</f>
        <v>0</v>
      </c>
      <c r="J51" s="306">
        <f>SUM('Tab 4 (1)'!J51+'Tab 4 (2)'!J51+'Tab 4 (3)'!J51+'Tab 4 (4)'!J51+'Tab 4 (5)'!J51+'Tab 4 (6)'!J51+'Tab 4 (7)'!J51+'Tab 4 (8)'!J51+'Tab 4 (9)'!J51+'Tab 4 (X)'!J51)</f>
        <v>0</v>
      </c>
      <c r="K51" s="306">
        <f>SUM('Tab 4 (1)'!K51+'Tab 4 (2)'!K51+'Tab 4 (3)'!K51+'Tab 4 (4)'!K51+'Tab 4 (5)'!K51+'Tab 4 (6)'!K51+'Tab 4 (7)'!K51+'Tab 4 (8)'!K51+'Tab 4 (9)'!K51+'Tab 4 (X)'!K51)</f>
        <v>0</v>
      </c>
      <c r="L51" s="306">
        <f>SUM('Tab 4 (1)'!L51+'Tab 4 (2)'!L51+'Tab 4 (3)'!L51+'Tab 4 (4)'!L51+'Tab 4 (5)'!L51+'Tab 4 (6)'!L51+'Tab 4 (7)'!L51+'Tab 4 (8)'!L51+'Tab 4 (9)'!L51+'Tab 4 (X)'!L51)</f>
        <v>0</v>
      </c>
      <c r="M51" s="306">
        <f>SUM('Tab 4 (1)'!M51+'Tab 4 (2)'!M51+'Tab 4 (3)'!M51+'Tab 4 (4)'!M51+'Tab 4 (5)'!M51+'Tab 4 (6)'!M51+'Tab 4 (7)'!M51+'Tab 4 (8)'!M51+'Tab 4 (9)'!M51+'Tab 4 (X)'!M51)</f>
        <v>0</v>
      </c>
      <c r="N51" s="306">
        <f>SUM('Tab 4 (1)'!N51+'Tab 4 (2)'!N51+'Tab 4 (3)'!N51+'Tab 4 (4)'!N51+'Tab 4 (5)'!N51+'Tab 4 (6)'!N51+'Tab 4 (7)'!N51+'Tab 4 (8)'!N51+'Tab 4 (9)'!N51+'Tab 4 (X)'!N51)</f>
        <v>0</v>
      </c>
      <c r="O51" s="306">
        <f>SUM('Tab 4 (1)'!O51+'Tab 4 (2)'!O51+'Tab 4 (3)'!O51+'Tab 4 (4)'!O51+'Tab 4 (5)'!O51+'Tab 4 (6)'!O51+'Tab 4 (7)'!O51+'Tab 4 (8)'!O51+'Tab 4 (9)'!O51+'Tab 4 (X)'!O51)</f>
        <v>0</v>
      </c>
      <c r="P51" s="306">
        <f>SUM('Tab 4 (1)'!P51+'Tab 4 (2)'!P51+'Tab 4 (3)'!P51+'Tab 4 (4)'!P51+'Tab 4 (5)'!P51+'Tab 4 (6)'!P51+'Tab 4 (7)'!P51+'Tab 4 (8)'!P51+'Tab 4 (9)'!P51+'Tab 4 (X)'!P51)</f>
        <v>0</v>
      </c>
      <c r="Q51" s="306">
        <f>SUM('Tab 4 (1)'!Q51+'Tab 4 (2)'!Q51+'Tab 4 (3)'!Q51+'Tab 4 (4)'!Q51+'Tab 4 (5)'!Q51+'Tab 4 (6)'!Q51+'Tab 4 (7)'!Q51+'Tab 4 (8)'!Q51+'Tab 4 (9)'!Q51+'Tab 4 (X)'!Q51)</f>
        <v>0</v>
      </c>
      <c r="R51" s="306">
        <f>SUM('Tab 4 (1)'!R51+'Tab 4 (2)'!R51+'Tab 4 (3)'!R51+'Tab 4 (4)'!R51+'Tab 4 (5)'!R51+'Tab 4 (6)'!R51+'Tab 4 (7)'!R51+'Tab 4 (8)'!R51+'Tab 4 (9)'!R51+'Tab 4 (X)'!R51)</f>
        <v>0</v>
      </c>
      <c r="S51" s="306">
        <f>SUM('Tab 4 (1)'!S51+'Tab 4 (2)'!S51+'Tab 4 (3)'!S51+'Tab 4 (4)'!S51+'Tab 4 (5)'!S51+'Tab 4 (6)'!S51+'Tab 4 (7)'!S51+'Tab 4 (8)'!S51+'Tab 4 (9)'!S51+'Tab 4 (X)'!S51)</f>
        <v>0</v>
      </c>
      <c r="T51" s="306">
        <f>SUM('Tab 4 (1)'!T51+'Tab 4 (2)'!T51+'Tab 4 (3)'!T51+'Tab 4 (4)'!T51+'Tab 4 (5)'!T51+'Tab 4 (6)'!T51+'Tab 4 (7)'!T51+'Tab 4 (8)'!T51+'Tab 4 (9)'!T51+'Tab 4 (X)'!T51)</f>
        <v>0</v>
      </c>
      <c r="U51" s="306">
        <f>SUM('Tab 4 (1)'!U51+'Tab 4 (2)'!U51+'Tab 4 (3)'!U51+'Tab 4 (4)'!U51+'Tab 4 (5)'!U51+'Tab 4 (6)'!U51+'Tab 4 (7)'!U51+'Tab 4 (8)'!U51+'Tab 4 (9)'!U51+'Tab 4 (X)'!U51)</f>
        <v>0</v>
      </c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06">
        <f>SUM('Tab 4 (1)'!E52+'Tab 4 (2)'!E52+'Tab 4 (3)'!E52+'Tab 4 (4)'!E52+'Tab 4 (5)'!E52+'Tab 4 (6)'!E52+'Tab 4 (7)'!E52+'Tab 4 (8)'!E52+'Tab 4 (9)'!E52+'Tab 4 (X)'!E52)</f>
        <v>0</v>
      </c>
      <c r="F52" s="306">
        <f>SUM('Tab 4 (1)'!F52+'Tab 4 (2)'!F52+'Tab 4 (3)'!F52+'Tab 4 (4)'!F52+'Tab 4 (5)'!F52+'Tab 4 (6)'!F52+'Tab 4 (7)'!F52+'Tab 4 (8)'!F52+'Tab 4 (9)'!F52+'Tab 4 (X)'!F52)</f>
        <v>0</v>
      </c>
      <c r="G52" s="306">
        <f>SUM('Tab 4 (1)'!G52+'Tab 4 (2)'!G52+'Tab 4 (3)'!G52+'Tab 4 (4)'!G52+'Tab 4 (5)'!G52+'Tab 4 (6)'!G52+'Tab 4 (7)'!G52+'Tab 4 (8)'!G52+'Tab 4 (9)'!G52+'Tab 4 (X)'!G52)</f>
        <v>0</v>
      </c>
      <c r="H52" s="306">
        <f>SUM('Tab 4 (1)'!H52+'Tab 4 (2)'!H52+'Tab 4 (3)'!H52+'Tab 4 (4)'!H52+'Tab 4 (5)'!H52+'Tab 4 (6)'!H52+'Tab 4 (7)'!H52+'Tab 4 (8)'!H52+'Tab 4 (9)'!H52+'Tab 4 (X)'!H52)</f>
        <v>0</v>
      </c>
      <c r="I52" s="306">
        <f>SUM('Tab 4 (1)'!I52+'Tab 4 (2)'!I52+'Tab 4 (3)'!I52+'Tab 4 (4)'!I52+'Tab 4 (5)'!I52+'Tab 4 (6)'!I52+'Tab 4 (7)'!I52+'Tab 4 (8)'!I52+'Tab 4 (9)'!I52+'Tab 4 (X)'!I52)</f>
        <v>0</v>
      </c>
      <c r="J52" s="306">
        <f>SUM('Tab 4 (1)'!J52+'Tab 4 (2)'!J52+'Tab 4 (3)'!J52+'Tab 4 (4)'!J52+'Tab 4 (5)'!J52+'Tab 4 (6)'!J52+'Tab 4 (7)'!J52+'Tab 4 (8)'!J52+'Tab 4 (9)'!J52+'Tab 4 (X)'!J52)</f>
        <v>0</v>
      </c>
      <c r="K52" s="306">
        <f>SUM('Tab 4 (1)'!K52+'Tab 4 (2)'!K52+'Tab 4 (3)'!K52+'Tab 4 (4)'!K52+'Tab 4 (5)'!K52+'Tab 4 (6)'!K52+'Tab 4 (7)'!K52+'Tab 4 (8)'!K52+'Tab 4 (9)'!K52+'Tab 4 (X)'!K52)</f>
        <v>0</v>
      </c>
      <c r="L52" s="306">
        <f>SUM('Tab 4 (1)'!L52+'Tab 4 (2)'!L52+'Tab 4 (3)'!L52+'Tab 4 (4)'!L52+'Tab 4 (5)'!L52+'Tab 4 (6)'!L52+'Tab 4 (7)'!L52+'Tab 4 (8)'!L52+'Tab 4 (9)'!L52+'Tab 4 (X)'!L52)</f>
        <v>0</v>
      </c>
      <c r="M52" s="306">
        <f>SUM('Tab 4 (1)'!M52+'Tab 4 (2)'!M52+'Tab 4 (3)'!M52+'Tab 4 (4)'!M52+'Tab 4 (5)'!M52+'Tab 4 (6)'!M52+'Tab 4 (7)'!M52+'Tab 4 (8)'!M52+'Tab 4 (9)'!M52+'Tab 4 (X)'!M52)</f>
        <v>0</v>
      </c>
      <c r="N52" s="306">
        <f>SUM('Tab 4 (1)'!N52+'Tab 4 (2)'!N52+'Tab 4 (3)'!N52+'Tab 4 (4)'!N52+'Tab 4 (5)'!N52+'Tab 4 (6)'!N52+'Tab 4 (7)'!N52+'Tab 4 (8)'!N52+'Tab 4 (9)'!N52+'Tab 4 (X)'!N52)</f>
        <v>0</v>
      </c>
      <c r="O52" s="306">
        <f>SUM('Tab 4 (1)'!O52+'Tab 4 (2)'!O52+'Tab 4 (3)'!O52+'Tab 4 (4)'!O52+'Tab 4 (5)'!O52+'Tab 4 (6)'!O52+'Tab 4 (7)'!O52+'Tab 4 (8)'!O52+'Tab 4 (9)'!O52+'Tab 4 (X)'!O52)</f>
        <v>0</v>
      </c>
      <c r="P52" s="306">
        <f>SUM('Tab 4 (1)'!P52+'Tab 4 (2)'!P52+'Tab 4 (3)'!P52+'Tab 4 (4)'!P52+'Tab 4 (5)'!P52+'Tab 4 (6)'!P52+'Tab 4 (7)'!P52+'Tab 4 (8)'!P52+'Tab 4 (9)'!P52+'Tab 4 (X)'!P52)</f>
        <v>0</v>
      </c>
      <c r="Q52" s="306">
        <f>SUM('Tab 4 (1)'!Q52+'Tab 4 (2)'!Q52+'Tab 4 (3)'!Q52+'Tab 4 (4)'!Q52+'Tab 4 (5)'!Q52+'Tab 4 (6)'!Q52+'Tab 4 (7)'!Q52+'Tab 4 (8)'!Q52+'Tab 4 (9)'!Q52+'Tab 4 (X)'!Q52)</f>
        <v>0</v>
      </c>
      <c r="R52" s="306">
        <f>SUM('Tab 4 (1)'!R52+'Tab 4 (2)'!R52+'Tab 4 (3)'!R52+'Tab 4 (4)'!R52+'Tab 4 (5)'!R52+'Tab 4 (6)'!R52+'Tab 4 (7)'!R52+'Tab 4 (8)'!R52+'Tab 4 (9)'!R52+'Tab 4 (X)'!R52)</f>
        <v>0</v>
      </c>
      <c r="S52" s="306">
        <f>SUM('Tab 4 (1)'!S52+'Tab 4 (2)'!S52+'Tab 4 (3)'!S52+'Tab 4 (4)'!S52+'Tab 4 (5)'!S52+'Tab 4 (6)'!S52+'Tab 4 (7)'!S52+'Tab 4 (8)'!S52+'Tab 4 (9)'!S52+'Tab 4 (X)'!S52)</f>
        <v>0</v>
      </c>
      <c r="T52" s="306">
        <f>SUM('Tab 4 (1)'!T52+'Tab 4 (2)'!T52+'Tab 4 (3)'!T52+'Tab 4 (4)'!T52+'Tab 4 (5)'!T52+'Tab 4 (6)'!T52+'Tab 4 (7)'!T52+'Tab 4 (8)'!T52+'Tab 4 (9)'!T52+'Tab 4 (X)'!T52)</f>
        <v>0</v>
      </c>
      <c r="U52" s="306">
        <f>SUM('Tab 4 (1)'!U52+'Tab 4 (2)'!U52+'Tab 4 (3)'!U52+'Tab 4 (4)'!U52+'Tab 4 (5)'!U52+'Tab 4 (6)'!U52+'Tab 4 (7)'!U52+'Tab 4 (8)'!U52+'Tab 4 (9)'!U52+'Tab 4 (X)'!U52)</f>
        <v>0</v>
      </c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06">
        <f>SUM('Tab 4 (1)'!E53+'Tab 4 (2)'!E53+'Tab 4 (3)'!E53+'Tab 4 (4)'!E53+'Tab 4 (5)'!E53+'Tab 4 (6)'!E53+'Tab 4 (7)'!E53+'Tab 4 (8)'!E53+'Tab 4 (9)'!E53+'Tab 4 (X)'!E53)</f>
        <v>0</v>
      </c>
      <c r="F53" s="306">
        <f>SUM('Tab 4 (1)'!F53+'Tab 4 (2)'!F53+'Tab 4 (3)'!F53+'Tab 4 (4)'!F53+'Tab 4 (5)'!F53+'Tab 4 (6)'!F53+'Tab 4 (7)'!F53+'Tab 4 (8)'!F53+'Tab 4 (9)'!F53+'Tab 4 (X)'!F53)</f>
        <v>0</v>
      </c>
      <c r="G53" s="306">
        <f>SUM('Tab 4 (1)'!G53+'Tab 4 (2)'!G53+'Tab 4 (3)'!G53+'Tab 4 (4)'!G53+'Tab 4 (5)'!G53+'Tab 4 (6)'!G53+'Tab 4 (7)'!G53+'Tab 4 (8)'!G53+'Tab 4 (9)'!G53+'Tab 4 (X)'!G53)</f>
        <v>0</v>
      </c>
      <c r="H53" s="306">
        <f>SUM('Tab 4 (1)'!H53+'Tab 4 (2)'!H53+'Tab 4 (3)'!H53+'Tab 4 (4)'!H53+'Tab 4 (5)'!H53+'Tab 4 (6)'!H53+'Tab 4 (7)'!H53+'Tab 4 (8)'!H53+'Tab 4 (9)'!H53+'Tab 4 (X)'!H53)</f>
        <v>0</v>
      </c>
      <c r="I53" s="306">
        <f>SUM('Tab 4 (1)'!I53+'Tab 4 (2)'!I53+'Tab 4 (3)'!I53+'Tab 4 (4)'!I53+'Tab 4 (5)'!I53+'Tab 4 (6)'!I53+'Tab 4 (7)'!I53+'Tab 4 (8)'!I53+'Tab 4 (9)'!I53+'Tab 4 (X)'!I53)</f>
        <v>0</v>
      </c>
      <c r="J53" s="306">
        <f>SUM('Tab 4 (1)'!J53+'Tab 4 (2)'!J53+'Tab 4 (3)'!J53+'Tab 4 (4)'!J53+'Tab 4 (5)'!J53+'Tab 4 (6)'!J53+'Tab 4 (7)'!J53+'Tab 4 (8)'!J53+'Tab 4 (9)'!J53+'Tab 4 (X)'!J53)</f>
        <v>0</v>
      </c>
      <c r="K53" s="306">
        <f>SUM('Tab 4 (1)'!K53+'Tab 4 (2)'!K53+'Tab 4 (3)'!K53+'Tab 4 (4)'!K53+'Tab 4 (5)'!K53+'Tab 4 (6)'!K53+'Tab 4 (7)'!K53+'Tab 4 (8)'!K53+'Tab 4 (9)'!K53+'Tab 4 (X)'!K53)</f>
        <v>0</v>
      </c>
      <c r="L53" s="306">
        <f>SUM('Tab 4 (1)'!L53+'Tab 4 (2)'!L53+'Tab 4 (3)'!L53+'Tab 4 (4)'!L53+'Tab 4 (5)'!L53+'Tab 4 (6)'!L53+'Tab 4 (7)'!L53+'Tab 4 (8)'!L53+'Tab 4 (9)'!L53+'Tab 4 (X)'!L53)</f>
        <v>0</v>
      </c>
      <c r="M53" s="306">
        <f>SUM('Tab 4 (1)'!M53+'Tab 4 (2)'!M53+'Tab 4 (3)'!M53+'Tab 4 (4)'!M53+'Tab 4 (5)'!M53+'Tab 4 (6)'!M53+'Tab 4 (7)'!M53+'Tab 4 (8)'!M53+'Tab 4 (9)'!M53+'Tab 4 (X)'!M53)</f>
        <v>0</v>
      </c>
      <c r="N53" s="306">
        <f>SUM('Tab 4 (1)'!N53+'Tab 4 (2)'!N53+'Tab 4 (3)'!N53+'Tab 4 (4)'!N53+'Tab 4 (5)'!N53+'Tab 4 (6)'!N53+'Tab 4 (7)'!N53+'Tab 4 (8)'!N53+'Tab 4 (9)'!N53+'Tab 4 (X)'!N53)</f>
        <v>0</v>
      </c>
      <c r="O53" s="306">
        <f>SUM('Tab 4 (1)'!O53+'Tab 4 (2)'!O53+'Tab 4 (3)'!O53+'Tab 4 (4)'!O53+'Tab 4 (5)'!O53+'Tab 4 (6)'!O53+'Tab 4 (7)'!O53+'Tab 4 (8)'!O53+'Tab 4 (9)'!O53+'Tab 4 (X)'!O53)</f>
        <v>0</v>
      </c>
      <c r="P53" s="306">
        <f>SUM('Tab 4 (1)'!P53+'Tab 4 (2)'!P53+'Tab 4 (3)'!P53+'Tab 4 (4)'!P53+'Tab 4 (5)'!P53+'Tab 4 (6)'!P53+'Tab 4 (7)'!P53+'Tab 4 (8)'!P53+'Tab 4 (9)'!P53+'Tab 4 (X)'!P53)</f>
        <v>0</v>
      </c>
      <c r="Q53" s="306">
        <f>SUM('Tab 4 (1)'!Q53+'Tab 4 (2)'!Q53+'Tab 4 (3)'!Q53+'Tab 4 (4)'!Q53+'Tab 4 (5)'!Q53+'Tab 4 (6)'!Q53+'Tab 4 (7)'!Q53+'Tab 4 (8)'!Q53+'Tab 4 (9)'!Q53+'Tab 4 (X)'!Q53)</f>
        <v>0</v>
      </c>
      <c r="R53" s="306">
        <f>SUM('Tab 4 (1)'!R53+'Tab 4 (2)'!R53+'Tab 4 (3)'!R53+'Tab 4 (4)'!R53+'Tab 4 (5)'!R53+'Tab 4 (6)'!R53+'Tab 4 (7)'!R53+'Tab 4 (8)'!R53+'Tab 4 (9)'!R53+'Tab 4 (X)'!R53)</f>
        <v>0</v>
      </c>
      <c r="S53" s="306">
        <f>SUM('Tab 4 (1)'!S53+'Tab 4 (2)'!S53+'Tab 4 (3)'!S53+'Tab 4 (4)'!S53+'Tab 4 (5)'!S53+'Tab 4 (6)'!S53+'Tab 4 (7)'!S53+'Tab 4 (8)'!S53+'Tab 4 (9)'!S53+'Tab 4 (X)'!S53)</f>
        <v>0</v>
      </c>
      <c r="T53" s="306">
        <f>SUM('Tab 4 (1)'!T53+'Tab 4 (2)'!T53+'Tab 4 (3)'!T53+'Tab 4 (4)'!T53+'Tab 4 (5)'!T53+'Tab 4 (6)'!T53+'Tab 4 (7)'!T53+'Tab 4 (8)'!T53+'Tab 4 (9)'!T53+'Tab 4 (X)'!T53)</f>
        <v>0</v>
      </c>
      <c r="U53" s="306">
        <f>SUM('Tab 4 (1)'!U53+'Tab 4 (2)'!U53+'Tab 4 (3)'!U53+'Tab 4 (4)'!U53+'Tab 4 (5)'!U53+'Tab 4 (6)'!U53+'Tab 4 (7)'!U53+'Tab 4 (8)'!U53+'Tab 4 (9)'!U53+'Tab 4 (X)'!U53)</f>
        <v>0</v>
      </c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06">
        <f>SUM('Tab 4 (1)'!E54+'Tab 4 (2)'!E54+'Tab 4 (3)'!E54+'Tab 4 (4)'!E54+'Tab 4 (5)'!E54+'Tab 4 (6)'!E54+'Tab 4 (7)'!E54+'Tab 4 (8)'!E54+'Tab 4 (9)'!E54+'Tab 4 (X)'!E54)</f>
        <v>0</v>
      </c>
      <c r="F54" s="306">
        <f>SUM('Tab 4 (1)'!F54+'Tab 4 (2)'!F54+'Tab 4 (3)'!F54+'Tab 4 (4)'!F54+'Tab 4 (5)'!F54+'Tab 4 (6)'!F54+'Tab 4 (7)'!F54+'Tab 4 (8)'!F54+'Tab 4 (9)'!F54+'Tab 4 (X)'!F54)</f>
        <v>0</v>
      </c>
      <c r="G54" s="306">
        <f>SUM('Tab 4 (1)'!G54+'Tab 4 (2)'!G54+'Tab 4 (3)'!G54+'Tab 4 (4)'!G54+'Tab 4 (5)'!G54+'Tab 4 (6)'!G54+'Tab 4 (7)'!G54+'Tab 4 (8)'!G54+'Tab 4 (9)'!G54+'Tab 4 (X)'!G54)</f>
        <v>0</v>
      </c>
      <c r="H54" s="306">
        <f>SUM('Tab 4 (1)'!H54+'Tab 4 (2)'!H54+'Tab 4 (3)'!H54+'Tab 4 (4)'!H54+'Tab 4 (5)'!H54+'Tab 4 (6)'!H54+'Tab 4 (7)'!H54+'Tab 4 (8)'!H54+'Tab 4 (9)'!H54+'Tab 4 (X)'!H54)</f>
        <v>0</v>
      </c>
      <c r="I54" s="306">
        <f>SUM('Tab 4 (1)'!I54+'Tab 4 (2)'!I54+'Tab 4 (3)'!I54+'Tab 4 (4)'!I54+'Tab 4 (5)'!I54+'Tab 4 (6)'!I54+'Tab 4 (7)'!I54+'Tab 4 (8)'!I54+'Tab 4 (9)'!I54+'Tab 4 (X)'!I54)</f>
        <v>0</v>
      </c>
      <c r="J54" s="306">
        <f>SUM('Tab 4 (1)'!J54+'Tab 4 (2)'!J54+'Tab 4 (3)'!J54+'Tab 4 (4)'!J54+'Tab 4 (5)'!J54+'Tab 4 (6)'!J54+'Tab 4 (7)'!J54+'Tab 4 (8)'!J54+'Tab 4 (9)'!J54+'Tab 4 (X)'!J54)</f>
        <v>0</v>
      </c>
      <c r="K54" s="306">
        <f>SUM('Tab 4 (1)'!K54+'Tab 4 (2)'!K54+'Tab 4 (3)'!K54+'Tab 4 (4)'!K54+'Tab 4 (5)'!K54+'Tab 4 (6)'!K54+'Tab 4 (7)'!K54+'Tab 4 (8)'!K54+'Tab 4 (9)'!K54+'Tab 4 (X)'!K54)</f>
        <v>0</v>
      </c>
      <c r="L54" s="306">
        <f>SUM('Tab 4 (1)'!L54+'Tab 4 (2)'!L54+'Tab 4 (3)'!L54+'Tab 4 (4)'!L54+'Tab 4 (5)'!L54+'Tab 4 (6)'!L54+'Tab 4 (7)'!L54+'Tab 4 (8)'!L54+'Tab 4 (9)'!L54+'Tab 4 (X)'!L54)</f>
        <v>0</v>
      </c>
      <c r="M54" s="306">
        <f>SUM('Tab 4 (1)'!M54+'Tab 4 (2)'!M54+'Tab 4 (3)'!M54+'Tab 4 (4)'!M54+'Tab 4 (5)'!M54+'Tab 4 (6)'!M54+'Tab 4 (7)'!M54+'Tab 4 (8)'!M54+'Tab 4 (9)'!M54+'Tab 4 (X)'!M54)</f>
        <v>0</v>
      </c>
      <c r="N54" s="306">
        <f>SUM('Tab 4 (1)'!N54+'Tab 4 (2)'!N54+'Tab 4 (3)'!N54+'Tab 4 (4)'!N54+'Tab 4 (5)'!N54+'Tab 4 (6)'!N54+'Tab 4 (7)'!N54+'Tab 4 (8)'!N54+'Tab 4 (9)'!N54+'Tab 4 (X)'!N54)</f>
        <v>0</v>
      </c>
      <c r="O54" s="306">
        <f>SUM('Tab 4 (1)'!O54+'Tab 4 (2)'!O54+'Tab 4 (3)'!O54+'Tab 4 (4)'!O54+'Tab 4 (5)'!O54+'Tab 4 (6)'!O54+'Tab 4 (7)'!O54+'Tab 4 (8)'!O54+'Tab 4 (9)'!O54+'Tab 4 (X)'!O54)</f>
        <v>0</v>
      </c>
      <c r="P54" s="306">
        <f>SUM('Tab 4 (1)'!P54+'Tab 4 (2)'!P54+'Tab 4 (3)'!P54+'Tab 4 (4)'!P54+'Tab 4 (5)'!P54+'Tab 4 (6)'!P54+'Tab 4 (7)'!P54+'Tab 4 (8)'!P54+'Tab 4 (9)'!P54+'Tab 4 (X)'!P54)</f>
        <v>0</v>
      </c>
      <c r="Q54" s="306">
        <f>SUM('Tab 4 (1)'!Q54+'Tab 4 (2)'!Q54+'Tab 4 (3)'!Q54+'Tab 4 (4)'!Q54+'Tab 4 (5)'!Q54+'Tab 4 (6)'!Q54+'Tab 4 (7)'!Q54+'Tab 4 (8)'!Q54+'Tab 4 (9)'!Q54+'Tab 4 (X)'!Q54)</f>
        <v>0</v>
      </c>
      <c r="R54" s="306">
        <f>SUM('Tab 4 (1)'!R54+'Tab 4 (2)'!R54+'Tab 4 (3)'!R54+'Tab 4 (4)'!R54+'Tab 4 (5)'!R54+'Tab 4 (6)'!R54+'Tab 4 (7)'!R54+'Tab 4 (8)'!R54+'Tab 4 (9)'!R54+'Tab 4 (X)'!R54)</f>
        <v>0</v>
      </c>
      <c r="S54" s="306">
        <f>SUM('Tab 4 (1)'!S54+'Tab 4 (2)'!S54+'Tab 4 (3)'!S54+'Tab 4 (4)'!S54+'Tab 4 (5)'!S54+'Tab 4 (6)'!S54+'Tab 4 (7)'!S54+'Tab 4 (8)'!S54+'Tab 4 (9)'!S54+'Tab 4 (X)'!S54)</f>
        <v>0</v>
      </c>
      <c r="T54" s="306">
        <f>SUM('Tab 4 (1)'!T54+'Tab 4 (2)'!T54+'Tab 4 (3)'!T54+'Tab 4 (4)'!T54+'Tab 4 (5)'!T54+'Tab 4 (6)'!T54+'Tab 4 (7)'!T54+'Tab 4 (8)'!T54+'Tab 4 (9)'!T54+'Tab 4 (X)'!T54)</f>
        <v>0</v>
      </c>
      <c r="U54" s="306">
        <f>SUM('Tab 4 (1)'!U54+'Tab 4 (2)'!U54+'Tab 4 (3)'!U54+'Tab 4 (4)'!U54+'Tab 4 (5)'!U54+'Tab 4 (6)'!U54+'Tab 4 (7)'!U54+'Tab 4 (8)'!U54+'Tab 4 (9)'!U54+'Tab 4 (X)'!U54)</f>
        <v>0</v>
      </c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06">
        <f>SUM('Tab 4 (1)'!E55+'Tab 4 (2)'!E55+'Tab 4 (3)'!E55+'Tab 4 (4)'!E55+'Tab 4 (5)'!E55+'Tab 4 (6)'!E55+'Tab 4 (7)'!E55+'Tab 4 (8)'!E55+'Tab 4 (9)'!E55+'Tab 4 (X)'!E55)</f>
        <v>0</v>
      </c>
      <c r="F55" s="306">
        <f>SUM('Tab 4 (1)'!F55+'Tab 4 (2)'!F55+'Tab 4 (3)'!F55+'Tab 4 (4)'!F55+'Tab 4 (5)'!F55+'Tab 4 (6)'!F55+'Tab 4 (7)'!F55+'Tab 4 (8)'!F55+'Tab 4 (9)'!F55+'Tab 4 (X)'!F55)</f>
        <v>0</v>
      </c>
      <c r="G55" s="306">
        <f>SUM('Tab 4 (1)'!G55+'Tab 4 (2)'!G55+'Tab 4 (3)'!G55+'Tab 4 (4)'!G55+'Tab 4 (5)'!G55+'Tab 4 (6)'!G55+'Tab 4 (7)'!G55+'Tab 4 (8)'!G55+'Tab 4 (9)'!G55+'Tab 4 (X)'!G55)</f>
        <v>0</v>
      </c>
      <c r="H55" s="306">
        <f>SUM('Tab 4 (1)'!H55+'Tab 4 (2)'!H55+'Tab 4 (3)'!H55+'Tab 4 (4)'!H55+'Tab 4 (5)'!H55+'Tab 4 (6)'!H55+'Tab 4 (7)'!H55+'Tab 4 (8)'!H55+'Tab 4 (9)'!H55+'Tab 4 (X)'!H55)</f>
        <v>0</v>
      </c>
      <c r="I55" s="306">
        <f>SUM('Tab 4 (1)'!I55+'Tab 4 (2)'!I55+'Tab 4 (3)'!I55+'Tab 4 (4)'!I55+'Tab 4 (5)'!I55+'Tab 4 (6)'!I55+'Tab 4 (7)'!I55+'Tab 4 (8)'!I55+'Tab 4 (9)'!I55+'Tab 4 (X)'!I55)</f>
        <v>0</v>
      </c>
      <c r="J55" s="306">
        <f>SUM('Tab 4 (1)'!J55+'Tab 4 (2)'!J55+'Tab 4 (3)'!J55+'Tab 4 (4)'!J55+'Tab 4 (5)'!J55+'Tab 4 (6)'!J55+'Tab 4 (7)'!J55+'Tab 4 (8)'!J55+'Tab 4 (9)'!J55+'Tab 4 (X)'!J55)</f>
        <v>0</v>
      </c>
      <c r="K55" s="306">
        <f>SUM('Tab 4 (1)'!K55+'Tab 4 (2)'!K55+'Tab 4 (3)'!K55+'Tab 4 (4)'!K55+'Tab 4 (5)'!K55+'Tab 4 (6)'!K55+'Tab 4 (7)'!K55+'Tab 4 (8)'!K55+'Tab 4 (9)'!K55+'Tab 4 (X)'!K55)</f>
        <v>0</v>
      </c>
      <c r="L55" s="306">
        <f>SUM('Tab 4 (1)'!L55+'Tab 4 (2)'!L55+'Tab 4 (3)'!L55+'Tab 4 (4)'!L55+'Tab 4 (5)'!L55+'Tab 4 (6)'!L55+'Tab 4 (7)'!L55+'Tab 4 (8)'!L55+'Tab 4 (9)'!L55+'Tab 4 (X)'!L55)</f>
        <v>0</v>
      </c>
      <c r="M55" s="306">
        <f>SUM('Tab 4 (1)'!M55+'Tab 4 (2)'!M55+'Tab 4 (3)'!M55+'Tab 4 (4)'!M55+'Tab 4 (5)'!M55+'Tab 4 (6)'!M55+'Tab 4 (7)'!M55+'Tab 4 (8)'!M55+'Tab 4 (9)'!M55+'Tab 4 (X)'!M55)</f>
        <v>0</v>
      </c>
      <c r="N55" s="306">
        <f>SUM('Tab 4 (1)'!N55+'Tab 4 (2)'!N55+'Tab 4 (3)'!N55+'Tab 4 (4)'!N55+'Tab 4 (5)'!N55+'Tab 4 (6)'!N55+'Tab 4 (7)'!N55+'Tab 4 (8)'!N55+'Tab 4 (9)'!N55+'Tab 4 (X)'!N55)</f>
        <v>0</v>
      </c>
      <c r="O55" s="306">
        <f>SUM('Tab 4 (1)'!O55+'Tab 4 (2)'!O55+'Tab 4 (3)'!O55+'Tab 4 (4)'!O55+'Tab 4 (5)'!O55+'Tab 4 (6)'!O55+'Tab 4 (7)'!O55+'Tab 4 (8)'!O55+'Tab 4 (9)'!O55+'Tab 4 (X)'!O55)</f>
        <v>0</v>
      </c>
      <c r="P55" s="306">
        <f>SUM('Tab 4 (1)'!P55+'Tab 4 (2)'!P55+'Tab 4 (3)'!P55+'Tab 4 (4)'!P55+'Tab 4 (5)'!P55+'Tab 4 (6)'!P55+'Tab 4 (7)'!P55+'Tab 4 (8)'!P55+'Tab 4 (9)'!P55+'Tab 4 (X)'!P55)</f>
        <v>0</v>
      </c>
      <c r="Q55" s="306">
        <f>SUM('Tab 4 (1)'!Q55+'Tab 4 (2)'!Q55+'Tab 4 (3)'!Q55+'Tab 4 (4)'!Q55+'Tab 4 (5)'!Q55+'Tab 4 (6)'!Q55+'Tab 4 (7)'!Q55+'Tab 4 (8)'!Q55+'Tab 4 (9)'!Q55+'Tab 4 (X)'!Q55)</f>
        <v>0</v>
      </c>
      <c r="R55" s="306">
        <f>SUM('Tab 4 (1)'!R55+'Tab 4 (2)'!R55+'Tab 4 (3)'!R55+'Tab 4 (4)'!R55+'Tab 4 (5)'!R55+'Tab 4 (6)'!R55+'Tab 4 (7)'!R55+'Tab 4 (8)'!R55+'Tab 4 (9)'!R55+'Tab 4 (X)'!R55)</f>
        <v>0</v>
      </c>
      <c r="S55" s="306">
        <f>SUM('Tab 4 (1)'!S55+'Tab 4 (2)'!S55+'Tab 4 (3)'!S55+'Tab 4 (4)'!S55+'Tab 4 (5)'!S55+'Tab 4 (6)'!S55+'Tab 4 (7)'!S55+'Tab 4 (8)'!S55+'Tab 4 (9)'!S55+'Tab 4 (X)'!S55)</f>
        <v>0</v>
      </c>
      <c r="T55" s="306">
        <f>SUM('Tab 4 (1)'!T55+'Tab 4 (2)'!T55+'Tab 4 (3)'!T55+'Tab 4 (4)'!T55+'Tab 4 (5)'!T55+'Tab 4 (6)'!T55+'Tab 4 (7)'!T55+'Tab 4 (8)'!T55+'Tab 4 (9)'!T55+'Tab 4 (X)'!T55)</f>
        <v>0</v>
      </c>
      <c r="U55" s="306">
        <f>SUM('Tab 4 (1)'!U55+'Tab 4 (2)'!U55+'Tab 4 (3)'!U55+'Tab 4 (4)'!U55+'Tab 4 (5)'!U55+'Tab 4 (6)'!U55+'Tab 4 (7)'!U55+'Tab 4 (8)'!U55+'Tab 4 (9)'!U55+'Tab 4 (X)'!U55)</f>
        <v>0</v>
      </c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06">
        <f>SUM('Tab 4 (1)'!E56+'Tab 4 (2)'!E56+'Tab 4 (3)'!E56+'Tab 4 (4)'!E56+'Tab 4 (5)'!E56+'Tab 4 (6)'!E56+'Tab 4 (7)'!E56+'Tab 4 (8)'!E56+'Tab 4 (9)'!E56+'Tab 4 (X)'!E56)</f>
        <v>0</v>
      </c>
      <c r="F56" s="306">
        <f>SUM('Tab 4 (1)'!F56+'Tab 4 (2)'!F56+'Tab 4 (3)'!F56+'Tab 4 (4)'!F56+'Tab 4 (5)'!F56+'Tab 4 (6)'!F56+'Tab 4 (7)'!F56+'Tab 4 (8)'!F56+'Tab 4 (9)'!F56+'Tab 4 (X)'!F56)</f>
        <v>0</v>
      </c>
      <c r="G56" s="306">
        <f>SUM('Tab 4 (1)'!G56+'Tab 4 (2)'!G56+'Tab 4 (3)'!G56+'Tab 4 (4)'!G56+'Tab 4 (5)'!G56+'Tab 4 (6)'!G56+'Tab 4 (7)'!G56+'Tab 4 (8)'!G56+'Tab 4 (9)'!G56+'Tab 4 (X)'!G56)</f>
        <v>0</v>
      </c>
      <c r="H56" s="306">
        <f>SUM('Tab 4 (1)'!H56+'Tab 4 (2)'!H56+'Tab 4 (3)'!H56+'Tab 4 (4)'!H56+'Tab 4 (5)'!H56+'Tab 4 (6)'!H56+'Tab 4 (7)'!H56+'Tab 4 (8)'!H56+'Tab 4 (9)'!H56+'Tab 4 (X)'!H56)</f>
        <v>0</v>
      </c>
      <c r="I56" s="306">
        <f>SUM('Tab 4 (1)'!I56+'Tab 4 (2)'!I56+'Tab 4 (3)'!I56+'Tab 4 (4)'!I56+'Tab 4 (5)'!I56+'Tab 4 (6)'!I56+'Tab 4 (7)'!I56+'Tab 4 (8)'!I56+'Tab 4 (9)'!I56+'Tab 4 (X)'!I56)</f>
        <v>0</v>
      </c>
      <c r="J56" s="306">
        <f>SUM('Tab 4 (1)'!J56+'Tab 4 (2)'!J56+'Tab 4 (3)'!J56+'Tab 4 (4)'!J56+'Tab 4 (5)'!J56+'Tab 4 (6)'!J56+'Tab 4 (7)'!J56+'Tab 4 (8)'!J56+'Tab 4 (9)'!J56+'Tab 4 (X)'!J56)</f>
        <v>0</v>
      </c>
      <c r="K56" s="306">
        <f>SUM('Tab 4 (1)'!K56+'Tab 4 (2)'!K56+'Tab 4 (3)'!K56+'Tab 4 (4)'!K56+'Tab 4 (5)'!K56+'Tab 4 (6)'!K56+'Tab 4 (7)'!K56+'Tab 4 (8)'!K56+'Tab 4 (9)'!K56+'Tab 4 (X)'!K56)</f>
        <v>0</v>
      </c>
      <c r="L56" s="306">
        <f>SUM('Tab 4 (1)'!L56+'Tab 4 (2)'!L56+'Tab 4 (3)'!L56+'Tab 4 (4)'!L56+'Tab 4 (5)'!L56+'Tab 4 (6)'!L56+'Tab 4 (7)'!L56+'Tab 4 (8)'!L56+'Tab 4 (9)'!L56+'Tab 4 (X)'!L56)</f>
        <v>0</v>
      </c>
      <c r="M56" s="306">
        <f>SUM('Tab 4 (1)'!M56+'Tab 4 (2)'!M56+'Tab 4 (3)'!M56+'Tab 4 (4)'!M56+'Tab 4 (5)'!M56+'Tab 4 (6)'!M56+'Tab 4 (7)'!M56+'Tab 4 (8)'!M56+'Tab 4 (9)'!M56+'Tab 4 (X)'!M56)</f>
        <v>0</v>
      </c>
      <c r="N56" s="306">
        <f>SUM('Tab 4 (1)'!N56+'Tab 4 (2)'!N56+'Tab 4 (3)'!N56+'Tab 4 (4)'!N56+'Tab 4 (5)'!N56+'Tab 4 (6)'!N56+'Tab 4 (7)'!N56+'Tab 4 (8)'!N56+'Tab 4 (9)'!N56+'Tab 4 (X)'!N56)</f>
        <v>0</v>
      </c>
      <c r="O56" s="306">
        <f>SUM('Tab 4 (1)'!O56+'Tab 4 (2)'!O56+'Tab 4 (3)'!O56+'Tab 4 (4)'!O56+'Tab 4 (5)'!O56+'Tab 4 (6)'!O56+'Tab 4 (7)'!O56+'Tab 4 (8)'!O56+'Tab 4 (9)'!O56+'Tab 4 (X)'!O56)</f>
        <v>0</v>
      </c>
      <c r="P56" s="306">
        <f>SUM('Tab 4 (1)'!P56+'Tab 4 (2)'!P56+'Tab 4 (3)'!P56+'Tab 4 (4)'!P56+'Tab 4 (5)'!P56+'Tab 4 (6)'!P56+'Tab 4 (7)'!P56+'Tab 4 (8)'!P56+'Tab 4 (9)'!P56+'Tab 4 (X)'!P56)</f>
        <v>0</v>
      </c>
      <c r="Q56" s="306">
        <f>SUM('Tab 4 (1)'!Q56+'Tab 4 (2)'!Q56+'Tab 4 (3)'!Q56+'Tab 4 (4)'!Q56+'Tab 4 (5)'!Q56+'Tab 4 (6)'!Q56+'Tab 4 (7)'!Q56+'Tab 4 (8)'!Q56+'Tab 4 (9)'!Q56+'Tab 4 (X)'!Q56)</f>
        <v>0</v>
      </c>
      <c r="R56" s="306">
        <f>SUM('Tab 4 (1)'!R56+'Tab 4 (2)'!R56+'Tab 4 (3)'!R56+'Tab 4 (4)'!R56+'Tab 4 (5)'!R56+'Tab 4 (6)'!R56+'Tab 4 (7)'!R56+'Tab 4 (8)'!R56+'Tab 4 (9)'!R56+'Tab 4 (X)'!R56)</f>
        <v>0</v>
      </c>
      <c r="S56" s="306">
        <f>SUM('Tab 4 (1)'!S56+'Tab 4 (2)'!S56+'Tab 4 (3)'!S56+'Tab 4 (4)'!S56+'Tab 4 (5)'!S56+'Tab 4 (6)'!S56+'Tab 4 (7)'!S56+'Tab 4 (8)'!S56+'Tab 4 (9)'!S56+'Tab 4 (X)'!S56)</f>
        <v>0</v>
      </c>
      <c r="T56" s="306">
        <f>SUM('Tab 4 (1)'!T56+'Tab 4 (2)'!T56+'Tab 4 (3)'!T56+'Tab 4 (4)'!T56+'Tab 4 (5)'!T56+'Tab 4 (6)'!T56+'Tab 4 (7)'!T56+'Tab 4 (8)'!T56+'Tab 4 (9)'!T56+'Tab 4 (X)'!T56)</f>
        <v>0</v>
      </c>
      <c r="U56" s="306">
        <f>SUM('Tab 4 (1)'!U56+'Tab 4 (2)'!U56+'Tab 4 (3)'!U56+'Tab 4 (4)'!U56+'Tab 4 (5)'!U56+'Tab 4 (6)'!U56+'Tab 4 (7)'!U56+'Tab 4 (8)'!U56+'Tab 4 (9)'!U56+'Tab 4 (X)'!U56)</f>
        <v>0</v>
      </c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06">
        <f>SUM('Tab 4 (1)'!E57+'Tab 4 (2)'!E57+'Tab 4 (3)'!E57+'Tab 4 (4)'!E57+'Tab 4 (5)'!E57+'Tab 4 (6)'!E57+'Tab 4 (7)'!E57+'Tab 4 (8)'!E57+'Tab 4 (9)'!E57+'Tab 4 (X)'!E57)</f>
        <v>0</v>
      </c>
      <c r="F57" s="306">
        <f>SUM('Tab 4 (1)'!F57+'Tab 4 (2)'!F57+'Tab 4 (3)'!F57+'Tab 4 (4)'!F57+'Tab 4 (5)'!F57+'Tab 4 (6)'!F57+'Tab 4 (7)'!F57+'Tab 4 (8)'!F57+'Tab 4 (9)'!F57+'Tab 4 (X)'!F57)</f>
        <v>0</v>
      </c>
      <c r="G57" s="306">
        <f>SUM('Tab 4 (1)'!G57+'Tab 4 (2)'!G57+'Tab 4 (3)'!G57+'Tab 4 (4)'!G57+'Tab 4 (5)'!G57+'Tab 4 (6)'!G57+'Tab 4 (7)'!G57+'Tab 4 (8)'!G57+'Tab 4 (9)'!G57+'Tab 4 (X)'!G57)</f>
        <v>0</v>
      </c>
      <c r="H57" s="306">
        <f>SUM('Tab 4 (1)'!H57+'Tab 4 (2)'!H57+'Tab 4 (3)'!H57+'Tab 4 (4)'!H57+'Tab 4 (5)'!H57+'Tab 4 (6)'!H57+'Tab 4 (7)'!H57+'Tab 4 (8)'!H57+'Tab 4 (9)'!H57+'Tab 4 (X)'!H57)</f>
        <v>0</v>
      </c>
      <c r="I57" s="306">
        <f>SUM('Tab 4 (1)'!I57+'Tab 4 (2)'!I57+'Tab 4 (3)'!I57+'Tab 4 (4)'!I57+'Tab 4 (5)'!I57+'Tab 4 (6)'!I57+'Tab 4 (7)'!I57+'Tab 4 (8)'!I57+'Tab 4 (9)'!I57+'Tab 4 (X)'!I57)</f>
        <v>0</v>
      </c>
      <c r="J57" s="306">
        <f>SUM('Tab 4 (1)'!J57+'Tab 4 (2)'!J57+'Tab 4 (3)'!J57+'Tab 4 (4)'!J57+'Tab 4 (5)'!J57+'Tab 4 (6)'!J57+'Tab 4 (7)'!J57+'Tab 4 (8)'!J57+'Tab 4 (9)'!J57+'Tab 4 (X)'!J57)</f>
        <v>0</v>
      </c>
      <c r="K57" s="306">
        <f>SUM('Tab 4 (1)'!K57+'Tab 4 (2)'!K57+'Tab 4 (3)'!K57+'Tab 4 (4)'!K57+'Tab 4 (5)'!K57+'Tab 4 (6)'!K57+'Tab 4 (7)'!K57+'Tab 4 (8)'!K57+'Tab 4 (9)'!K57+'Tab 4 (X)'!K57)</f>
        <v>0</v>
      </c>
      <c r="L57" s="306">
        <f>SUM('Tab 4 (1)'!L57+'Tab 4 (2)'!L57+'Tab 4 (3)'!L57+'Tab 4 (4)'!L57+'Tab 4 (5)'!L57+'Tab 4 (6)'!L57+'Tab 4 (7)'!L57+'Tab 4 (8)'!L57+'Tab 4 (9)'!L57+'Tab 4 (X)'!L57)</f>
        <v>0</v>
      </c>
      <c r="M57" s="306">
        <f>SUM('Tab 4 (1)'!M57+'Tab 4 (2)'!M57+'Tab 4 (3)'!M57+'Tab 4 (4)'!M57+'Tab 4 (5)'!M57+'Tab 4 (6)'!M57+'Tab 4 (7)'!M57+'Tab 4 (8)'!M57+'Tab 4 (9)'!M57+'Tab 4 (X)'!M57)</f>
        <v>0</v>
      </c>
      <c r="N57" s="306">
        <f>SUM('Tab 4 (1)'!N57+'Tab 4 (2)'!N57+'Tab 4 (3)'!N57+'Tab 4 (4)'!N57+'Tab 4 (5)'!N57+'Tab 4 (6)'!N57+'Tab 4 (7)'!N57+'Tab 4 (8)'!N57+'Tab 4 (9)'!N57+'Tab 4 (X)'!N57)</f>
        <v>0</v>
      </c>
      <c r="O57" s="306">
        <f>SUM('Tab 4 (1)'!O57+'Tab 4 (2)'!O57+'Tab 4 (3)'!O57+'Tab 4 (4)'!O57+'Tab 4 (5)'!O57+'Tab 4 (6)'!O57+'Tab 4 (7)'!O57+'Tab 4 (8)'!O57+'Tab 4 (9)'!O57+'Tab 4 (X)'!O57)</f>
        <v>0</v>
      </c>
      <c r="P57" s="306">
        <f>SUM('Tab 4 (1)'!P57+'Tab 4 (2)'!P57+'Tab 4 (3)'!P57+'Tab 4 (4)'!P57+'Tab 4 (5)'!P57+'Tab 4 (6)'!P57+'Tab 4 (7)'!P57+'Tab 4 (8)'!P57+'Tab 4 (9)'!P57+'Tab 4 (X)'!P57)</f>
        <v>0</v>
      </c>
      <c r="Q57" s="306">
        <f>SUM('Tab 4 (1)'!Q57+'Tab 4 (2)'!Q57+'Tab 4 (3)'!Q57+'Tab 4 (4)'!Q57+'Tab 4 (5)'!Q57+'Tab 4 (6)'!Q57+'Tab 4 (7)'!Q57+'Tab 4 (8)'!Q57+'Tab 4 (9)'!Q57+'Tab 4 (X)'!Q57)</f>
        <v>0</v>
      </c>
      <c r="R57" s="306">
        <f>SUM('Tab 4 (1)'!R57+'Tab 4 (2)'!R57+'Tab 4 (3)'!R57+'Tab 4 (4)'!R57+'Tab 4 (5)'!R57+'Tab 4 (6)'!R57+'Tab 4 (7)'!R57+'Tab 4 (8)'!R57+'Tab 4 (9)'!R57+'Tab 4 (X)'!R57)</f>
        <v>0</v>
      </c>
      <c r="S57" s="306">
        <f>SUM('Tab 4 (1)'!S57+'Tab 4 (2)'!S57+'Tab 4 (3)'!S57+'Tab 4 (4)'!S57+'Tab 4 (5)'!S57+'Tab 4 (6)'!S57+'Tab 4 (7)'!S57+'Tab 4 (8)'!S57+'Tab 4 (9)'!S57+'Tab 4 (X)'!S57)</f>
        <v>0</v>
      </c>
      <c r="T57" s="306">
        <f>SUM('Tab 4 (1)'!T57+'Tab 4 (2)'!T57+'Tab 4 (3)'!T57+'Tab 4 (4)'!T57+'Tab 4 (5)'!T57+'Tab 4 (6)'!T57+'Tab 4 (7)'!T57+'Tab 4 (8)'!T57+'Tab 4 (9)'!T57+'Tab 4 (X)'!T57)</f>
        <v>0</v>
      </c>
      <c r="U57" s="306">
        <f>SUM('Tab 4 (1)'!U57+'Tab 4 (2)'!U57+'Tab 4 (3)'!U57+'Tab 4 (4)'!U57+'Tab 4 (5)'!U57+'Tab 4 (6)'!U57+'Tab 4 (7)'!U57+'Tab 4 (8)'!U57+'Tab 4 (9)'!U57+'Tab 4 (X)'!U57)</f>
        <v>0</v>
      </c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06">
        <f>SUM('Tab 4 (1)'!E58+'Tab 4 (2)'!E58+'Tab 4 (3)'!E58+'Tab 4 (4)'!E58+'Tab 4 (5)'!E58+'Tab 4 (6)'!E58+'Tab 4 (7)'!E58+'Tab 4 (8)'!E58+'Tab 4 (9)'!E58+'Tab 4 (X)'!E58)</f>
        <v>0</v>
      </c>
      <c r="F58" s="306">
        <f>SUM('Tab 4 (1)'!F58+'Tab 4 (2)'!F58+'Tab 4 (3)'!F58+'Tab 4 (4)'!F58+'Tab 4 (5)'!F58+'Tab 4 (6)'!F58+'Tab 4 (7)'!F58+'Tab 4 (8)'!F58+'Tab 4 (9)'!F58+'Tab 4 (X)'!F58)</f>
        <v>0</v>
      </c>
      <c r="G58" s="306">
        <f>SUM('Tab 4 (1)'!G58+'Tab 4 (2)'!G58+'Tab 4 (3)'!G58+'Tab 4 (4)'!G58+'Tab 4 (5)'!G58+'Tab 4 (6)'!G58+'Tab 4 (7)'!G58+'Tab 4 (8)'!G58+'Tab 4 (9)'!G58+'Tab 4 (X)'!G58)</f>
        <v>0</v>
      </c>
      <c r="H58" s="306">
        <f>SUM('Tab 4 (1)'!H58+'Tab 4 (2)'!H58+'Tab 4 (3)'!H58+'Tab 4 (4)'!H58+'Tab 4 (5)'!H58+'Tab 4 (6)'!H58+'Tab 4 (7)'!H58+'Tab 4 (8)'!H58+'Tab 4 (9)'!H58+'Tab 4 (X)'!H58)</f>
        <v>0</v>
      </c>
      <c r="I58" s="306">
        <f>SUM('Tab 4 (1)'!I58+'Tab 4 (2)'!I58+'Tab 4 (3)'!I58+'Tab 4 (4)'!I58+'Tab 4 (5)'!I58+'Tab 4 (6)'!I58+'Tab 4 (7)'!I58+'Tab 4 (8)'!I58+'Tab 4 (9)'!I58+'Tab 4 (X)'!I58)</f>
        <v>0</v>
      </c>
      <c r="J58" s="306">
        <f>SUM('Tab 4 (1)'!J58+'Tab 4 (2)'!J58+'Tab 4 (3)'!J58+'Tab 4 (4)'!J58+'Tab 4 (5)'!J58+'Tab 4 (6)'!J58+'Tab 4 (7)'!J58+'Tab 4 (8)'!J58+'Tab 4 (9)'!J58+'Tab 4 (X)'!J58)</f>
        <v>0</v>
      </c>
      <c r="K58" s="306">
        <f>SUM('Tab 4 (1)'!K58+'Tab 4 (2)'!K58+'Tab 4 (3)'!K58+'Tab 4 (4)'!K58+'Tab 4 (5)'!K58+'Tab 4 (6)'!K58+'Tab 4 (7)'!K58+'Tab 4 (8)'!K58+'Tab 4 (9)'!K58+'Tab 4 (X)'!K58)</f>
        <v>0</v>
      </c>
      <c r="L58" s="306">
        <f>SUM('Tab 4 (1)'!L58+'Tab 4 (2)'!L58+'Tab 4 (3)'!L58+'Tab 4 (4)'!L58+'Tab 4 (5)'!L58+'Tab 4 (6)'!L58+'Tab 4 (7)'!L58+'Tab 4 (8)'!L58+'Tab 4 (9)'!L58+'Tab 4 (X)'!L58)</f>
        <v>0</v>
      </c>
      <c r="M58" s="306">
        <f>SUM('Tab 4 (1)'!M58+'Tab 4 (2)'!M58+'Tab 4 (3)'!M58+'Tab 4 (4)'!M58+'Tab 4 (5)'!M58+'Tab 4 (6)'!M58+'Tab 4 (7)'!M58+'Tab 4 (8)'!M58+'Tab 4 (9)'!M58+'Tab 4 (X)'!M58)</f>
        <v>0</v>
      </c>
      <c r="N58" s="306">
        <f>SUM('Tab 4 (1)'!N58+'Tab 4 (2)'!N58+'Tab 4 (3)'!N58+'Tab 4 (4)'!N58+'Tab 4 (5)'!N58+'Tab 4 (6)'!N58+'Tab 4 (7)'!N58+'Tab 4 (8)'!N58+'Tab 4 (9)'!N58+'Tab 4 (X)'!N58)</f>
        <v>0</v>
      </c>
      <c r="O58" s="306">
        <f>SUM('Tab 4 (1)'!O58+'Tab 4 (2)'!O58+'Tab 4 (3)'!O58+'Tab 4 (4)'!O58+'Tab 4 (5)'!O58+'Tab 4 (6)'!O58+'Tab 4 (7)'!O58+'Tab 4 (8)'!O58+'Tab 4 (9)'!O58+'Tab 4 (X)'!O58)</f>
        <v>0</v>
      </c>
      <c r="P58" s="306">
        <f>SUM('Tab 4 (1)'!P58+'Tab 4 (2)'!P58+'Tab 4 (3)'!P58+'Tab 4 (4)'!P58+'Tab 4 (5)'!P58+'Tab 4 (6)'!P58+'Tab 4 (7)'!P58+'Tab 4 (8)'!P58+'Tab 4 (9)'!P58+'Tab 4 (X)'!P58)</f>
        <v>0</v>
      </c>
      <c r="Q58" s="306">
        <f>SUM('Tab 4 (1)'!Q58+'Tab 4 (2)'!Q58+'Tab 4 (3)'!Q58+'Tab 4 (4)'!Q58+'Tab 4 (5)'!Q58+'Tab 4 (6)'!Q58+'Tab 4 (7)'!Q58+'Tab 4 (8)'!Q58+'Tab 4 (9)'!Q58+'Tab 4 (X)'!Q58)</f>
        <v>0</v>
      </c>
      <c r="R58" s="306">
        <f>SUM('Tab 4 (1)'!R58+'Tab 4 (2)'!R58+'Tab 4 (3)'!R58+'Tab 4 (4)'!R58+'Tab 4 (5)'!R58+'Tab 4 (6)'!R58+'Tab 4 (7)'!R58+'Tab 4 (8)'!R58+'Tab 4 (9)'!R58+'Tab 4 (X)'!R58)</f>
        <v>0</v>
      </c>
      <c r="S58" s="306">
        <f>SUM('Tab 4 (1)'!S58+'Tab 4 (2)'!S58+'Tab 4 (3)'!S58+'Tab 4 (4)'!S58+'Tab 4 (5)'!S58+'Tab 4 (6)'!S58+'Tab 4 (7)'!S58+'Tab 4 (8)'!S58+'Tab 4 (9)'!S58+'Tab 4 (X)'!S58)</f>
        <v>0</v>
      </c>
      <c r="T58" s="306">
        <f>SUM('Tab 4 (1)'!T58+'Tab 4 (2)'!T58+'Tab 4 (3)'!T58+'Tab 4 (4)'!T58+'Tab 4 (5)'!T58+'Tab 4 (6)'!T58+'Tab 4 (7)'!T58+'Tab 4 (8)'!T58+'Tab 4 (9)'!T58+'Tab 4 (X)'!T58)</f>
        <v>0</v>
      </c>
      <c r="U58" s="306">
        <f>SUM('Tab 4 (1)'!U58+'Tab 4 (2)'!U58+'Tab 4 (3)'!U58+'Tab 4 (4)'!U58+'Tab 4 (5)'!U58+'Tab 4 (6)'!U58+'Tab 4 (7)'!U58+'Tab 4 (8)'!U58+'Tab 4 (9)'!U58+'Tab 4 (X)'!U58)</f>
        <v>0</v>
      </c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06">
        <f>SUM('Tab 4 (1)'!E59+'Tab 4 (2)'!E59+'Tab 4 (3)'!E59+'Tab 4 (4)'!E59+'Tab 4 (5)'!E59+'Tab 4 (6)'!E59+'Tab 4 (7)'!E59+'Tab 4 (8)'!E59+'Tab 4 (9)'!E59+'Tab 4 (X)'!E59)</f>
        <v>0</v>
      </c>
      <c r="F59" s="306">
        <f>SUM('Tab 4 (1)'!F59+'Tab 4 (2)'!F59+'Tab 4 (3)'!F59+'Tab 4 (4)'!F59+'Tab 4 (5)'!F59+'Tab 4 (6)'!F59+'Tab 4 (7)'!F59+'Tab 4 (8)'!F59+'Tab 4 (9)'!F59+'Tab 4 (X)'!F59)</f>
        <v>0</v>
      </c>
      <c r="G59" s="306">
        <f>SUM('Tab 4 (1)'!G59+'Tab 4 (2)'!G59+'Tab 4 (3)'!G59+'Tab 4 (4)'!G59+'Tab 4 (5)'!G59+'Tab 4 (6)'!G59+'Tab 4 (7)'!G59+'Tab 4 (8)'!G59+'Tab 4 (9)'!G59+'Tab 4 (X)'!G59)</f>
        <v>0</v>
      </c>
      <c r="H59" s="306">
        <f>SUM('Tab 4 (1)'!H59+'Tab 4 (2)'!H59+'Tab 4 (3)'!H59+'Tab 4 (4)'!H59+'Tab 4 (5)'!H59+'Tab 4 (6)'!H59+'Tab 4 (7)'!H59+'Tab 4 (8)'!H59+'Tab 4 (9)'!H59+'Tab 4 (X)'!H59)</f>
        <v>0</v>
      </c>
      <c r="I59" s="306">
        <f>SUM('Tab 4 (1)'!I59+'Tab 4 (2)'!I59+'Tab 4 (3)'!I59+'Tab 4 (4)'!I59+'Tab 4 (5)'!I59+'Tab 4 (6)'!I59+'Tab 4 (7)'!I59+'Tab 4 (8)'!I59+'Tab 4 (9)'!I59+'Tab 4 (X)'!I59)</f>
        <v>0</v>
      </c>
      <c r="J59" s="306">
        <f>SUM('Tab 4 (1)'!J59+'Tab 4 (2)'!J59+'Tab 4 (3)'!J59+'Tab 4 (4)'!J59+'Tab 4 (5)'!J59+'Tab 4 (6)'!J59+'Tab 4 (7)'!J59+'Tab 4 (8)'!J59+'Tab 4 (9)'!J59+'Tab 4 (X)'!J59)</f>
        <v>0</v>
      </c>
      <c r="K59" s="306">
        <f>SUM('Tab 4 (1)'!K59+'Tab 4 (2)'!K59+'Tab 4 (3)'!K59+'Tab 4 (4)'!K59+'Tab 4 (5)'!K59+'Tab 4 (6)'!K59+'Tab 4 (7)'!K59+'Tab 4 (8)'!K59+'Tab 4 (9)'!K59+'Tab 4 (X)'!K59)</f>
        <v>0</v>
      </c>
      <c r="L59" s="306">
        <f>SUM('Tab 4 (1)'!L59+'Tab 4 (2)'!L59+'Tab 4 (3)'!L59+'Tab 4 (4)'!L59+'Tab 4 (5)'!L59+'Tab 4 (6)'!L59+'Tab 4 (7)'!L59+'Tab 4 (8)'!L59+'Tab 4 (9)'!L59+'Tab 4 (X)'!L59)</f>
        <v>0</v>
      </c>
      <c r="M59" s="306">
        <f>SUM('Tab 4 (1)'!M59+'Tab 4 (2)'!M59+'Tab 4 (3)'!M59+'Tab 4 (4)'!M59+'Tab 4 (5)'!M59+'Tab 4 (6)'!M59+'Tab 4 (7)'!M59+'Tab 4 (8)'!M59+'Tab 4 (9)'!M59+'Tab 4 (X)'!M59)</f>
        <v>0</v>
      </c>
      <c r="N59" s="306">
        <f>SUM('Tab 4 (1)'!N59+'Tab 4 (2)'!N59+'Tab 4 (3)'!N59+'Tab 4 (4)'!N59+'Tab 4 (5)'!N59+'Tab 4 (6)'!N59+'Tab 4 (7)'!N59+'Tab 4 (8)'!N59+'Tab 4 (9)'!N59+'Tab 4 (X)'!N59)</f>
        <v>0</v>
      </c>
      <c r="O59" s="306">
        <f>SUM('Tab 4 (1)'!O59+'Tab 4 (2)'!O59+'Tab 4 (3)'!O59+'Tab 4 (4)'!O59+'Tab 4 (5)'!O59+'Tab 4 (6)'!O59+'Tab 4 (7)'!O59+'Tab 4 (8)'!O59+'Tab 4 (9)'!O59+'Tab 4 (X)'!O59)</f>
        <v>0</v>
      </c>
      <c r="P59" s="306">
        <f>SUM('Tab 4 (1)'!P59+'Tab 4 (2)'!P59+'Tab 4 (3)'!P59+'Tab 4 (4)'!P59+'Tab 4 (5)'!P59+'Tab 4 (6)'!P59+'Tab 4 (7)'!P59+'Tab 4 (8)'!P59+'Tab 4 (9)'!P59+'Tab 4 (X)'!P59)</f>
        <v>0</v>
      </c>
      <c r="Q59" s="306">
        <f>SUM('Tab 4 (1)'!Q59+'Tab 4 (2)'!Q59+'Tab 4 (3)'!Q59+'Tab 4 (4)'!Q59+'Tab 4 (5)'!Q59+'Tab 4 (6)'!Q59+'Tab 4 (7)'!Q59+'Tab 4 (8)'!Q59+'Tab 4 (9)'!Q59+'Tab 4 (X)'!Q59)</f>
        <v>0</v>
      </c>
      <c r="R59" s="306">
        <f>SUM('Tab 4 (1)'!R59+'Tab 4 (2)'!R59+'Tab 4 (3)'!R59+'Tab 4 (4)'!R59+'Tab 4 (5)'!R59+'Tab 4 (6)'!R59+'Tab 4 (7)'!R59+'Tab 4 (8)'!R59+'Tab 4 (9)'!R59+'Tab 4 (X)'!R59)</f>
        <v>0</v>
      </c>
      <c r="S59" s="306">
        <f>SUM('Tab 4 (1)'!S59+'Tab 4 (2)'!S59+'Tab 4 (3)'!S59+'Tab 4 (4)'!S59+'Tab 4 (5)'!S59+'Tab 4 (6)'!S59+'Tab 4 (7)'!S59+'Tab 4 (8)'!S59+'Tab 4 (9)'!S59+'Tab 4 (X)'!S59)</f>
        <v>0</v>
      </c>
      <c r="T59" s="306">
        <f>SUM('Tab 4 (1)'!T59+'Tab 4 (2)'!T59+'Tab 4 (3)'!T59+'Tab 4 (4)'!T59+'Tab 4 (5)'!T59+'Tab 4 (6)'!T59+'Tab 4 (7)'!T59+'Tab 4 (8)'!T59+'Tab 4 (9)'!T59+'Tab 4 (X)'!T59)</f>
        <v>0</v>
      </c>
      <c r="U59" s="306">
        <f>SUM('Tab 4 (1)'!U59+'Tab 4 (2)'!U59+'Tab 4 (3)'!U59+'Tab 4 (4)'!U59+'Tab 4 (5)'!U59+'Tab 4 (6)'!U59+'Tab 4 (7)'!U59+'Tab 4 (8)'!U59+'Tab 4 (9)'!U59+'Tab 4 (X)'!U59)</f>
        <v>0</v>
      </c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06">
        <f>SUM('Tab 4 (1)'!E60+'Tab 4 (2)'!E60+'Tab 4 (3)'!E60+'Tab 4 (4)'!E60+'Tab 4 (5)'!E60+'Tab 4 (6)'!E60+'Tab 4 (7)'!E60+'Tab 4 (8)'!E60+'Tab 4 (9)'!E60+'Tab 4 (X)'!E60)</f>
        <v>0</v>
      </c>
      <c r="F60" s="306">
        <f>SUM('Tab 4 (1)'!F60+'Tab 4 (2)'!F60+'Tab 4 (3)'!F60+'Tab 4 (4)'!F60+'Tab 4 (5)'!F60+'Tab 4 (6)'!F60+'Tab 4 (7)'!F60+'Tab 4 (8)'!F60+'Tab 4 (9)'!F60+'Tab 4 (X)'!F60)</f>
        <v>0</v>
      </c>
      <c r="G60" s="306">
        <f>SUM('Tab 4 (1)'!G60+'Tab 4 (2)'!G60+'Tab 4 (3)'!G60+'Tab 4 (4)'!G60+'Tab 4 (5)'!G60+'Tab 4 (6)'!G60+'Tab 4 (7)'!G60+'Tab 4 (8)'!G60+'Tab 4 (9)'!G60+'Tab 4 (X)'!G60)</f>
        <v>0</v>
      </c>
      <c r="H60" s="306">
        <f>SUM('Tab 4 (1)'!H60+'Tab 4 (2)'!H60+'Tab 4 (3)'!H60+'Tab 4 (4)'!H60+'Tab 4 (5)'!H60+'Tab 4 (6)'!H60+'Tab 4 (7)'!H60+'Tab 4 (8)'!H60+'Tab 4 (9)'!H60+'Tab 4 (X)'!H60)</f>
        <v>0</v>
      </c>
      <c r="I60" s="306">
        <f>SUM('Tab 4 (1)'!I60+'Tab 4 (2)'!I60+'Tab 4 (3)'!I60+'Tab 4 (4)'!I60+'Tab 4 (5)'!I60+'Tab 4 (6)'!I60+'Tab 4 (7)'!I60+'Tab 4 (8)'!I60+'Tab 4 (9)'!I60+'Tab 4 (X)'!I60)</f>
        <v>0</v>
      </c>
      <c r="J60" s="306">
        <f>SUM('Tab 4 (1)'!J60+'Tab 4 (2)'!J60+'Tab 4 (3)'!J60+'Tab 4 (4)'!J60+'Tab 4 (5)'!J60+'Tab 4 (6)'!J60+'Tab 4 (7)'!J60+'Tab 4 (8)'!J60+'Tab 4 (9)'!J60+'Tab 4 (X)'!J60)</f>
        <v>0</v>
      </c>
      <c r="K60" s="306">
        <f>SUM('Tab 4 (1)'!K60+'Tab 4 (2)'!K60+'Tab 4 (3)'!K60+'Tab 4 (4)'!K60+'Tab 4 (5)'!K60+'Tab 4 (6)'!K60+'Tab 4 (7)'!K60+'Tab 4 (8)'!K60+'Tab 4 (9)'!K60+'Tab 4 (X)'!K60)</f>
        <v>0</v>
      </c>
      <c r="L60" s="306">
        <f>SUM('Tab 4 (1)'!L60+'Tab 4 (2)'!L60+'Tab 4 (3)'!L60+'Tab 4 (4)'!L60+'Tab 4 (5)'!L60+'Tab 4 (6)'!L60+'Tab 4 (7)'!L60+'Tab 4 (8)'!L60+'Tab 4 (9)'!L60+'Tab 4 (X)'!L60)</f>
        <v>0</v>
      </c>
      <c r="M60" s="306">
        <f>SUM('Tab 4 (1)'!M60+'Tab 4 (2)'!M60+'Tab 4 (3)'!M60+'Tab 4 (4)'!M60+'Tab 4 (5)'!M60+'Tab 4 (6)'!M60+'Tab 4 (7)'!M60+'Tab 4 (8)'!M60+'Tab 4 (9)'!M60+'Tab 4 (X)'!M60)</f>
        <v>0</v>
      </c>
      <c r="N60" s="306">
        <f>SUM('Tab 4 (1)'!N60+'Tab 4 (2)'!N60+'Tab 4 (3)'!N60+'Tab 4 (4)'!N60+'Tab 4 (5)'!N60+'Tab 4 (6)'!N60+'Tab 4 (7)'!N60+'Tab 4 (8)'!N60+'Tab 4 (9)'!N60+'Tab 4 (X)'!N60)</f>
        <v>0</v>
      </c>
      <c r="O60" s="306">
        <f>SUM('Tab 4 (1)'!O60+'Tab 4 (2)'!O60+'Tab 4 (3)'!O60+'Tab 4 (4)'!O60+'Tab 4 (5)'!O60+'Tab 4 (6)'!O60+'Tab 4 (7)'!O60+'Tab 4 (8)'!O60+'Tab 4 (9)'!O60+'Tab 4 (X)'!O60)</f>
        <v>0</v>
      </c>
      <c r="P60" s="306">
        <f>SUM('Tab 4 (1)'!P60+'Tab 4 (2)'!P60+'Tab 4 (3)'!P60+'Tab 4 (4)'!P60+'Tab 4 (5)'!P60+'Tab 4 (6)'!P60+'Tab 4 (7)'!P60+'Tab 4 (8)'!P60+'Tab 4 (9)'!P60+'Tab 4 (X)'!P60)</f>
        <v>0</v>
      </c>
      <c r="Q60" s="306">
        <f>SUM('Tab 4 (1)'!Q60+'Tab 4 (2)'!Q60+'Tab 4 (3)'!Q60+'Tab 4 (4)'!Q60+'Tab 4 (5)'!Q60+'Tab 4 (6)'!Q60+'Tab 4 (7)'!Q60+'Tab 4 (8)'!Q60+'Tab 4 (9)'!Q60+'Tab 4 (X)'!Q60)</f>
        <v>0</v>
      </c>
      <c r="R60" s="306">
        <f>SUM('Tab 4 (1)'!R60+'Tab 4 (2)'!R60+'Tab 4 (3)'!R60+'Tab 4 (4)'!R60+'Tab 4 (5)'!R60+'Tab 4 (6)'!R60+'Tab 4 (7)'!R60+'Tab 4 (8)'!R60+'Tab 4 (9)'!R60+'Tab 4 (X)'!R60)</f>
        <v>0</v>
      </c>
      <c r="S60" s="306">
        <f>SUM('Tab 4 (1)'!S60+'Tab 4 (2)'!S60+'Tab 4 (3)'!S60+'Tab 4 (4)'!S60+'Tab 4 (5)'!S60+'Tab 4 (6)'!S60+'Tab 4 (7)'!S60+'Tab 4 (8)'!S60+'Tab 4 (9)'!S60+'Tab 4 (X)'!S60)</f>
        <v>0</v>
      </c>
      <c r="T60" s="306">
        <f>SUM('Tab 4 (1)'!T60+'Tab 4 (2)'!T60+'Tab 4 (3)'!T60+'Tab 4 (4)'!T60+'Tab 4 (5)'!T60+'Tab 4 (6)'!T60+'Tab 4 (7)'!T60+'Tab 4 (8)'!T60+'Tab 4 (9)'!T60+'Tab 4 (X)'!T60)</f>
        <v>0</v>
      </c>
      <c r="U60" s="306">
        <f>SUM('Tab 4 (1)'!U60+'Tab 4 (2)'!U60+'Tab 4 (3)'!U60+'Tab 4 (4)'!U60+'Tab 4 (5)'!U60+'Tab 4 (6)'!U60+'Tab 4 (7)'!U60+'Tab 4 (8)'!U60+'Tab 4 (9)'!U60+'Tab 4 (X)'!U60)</f>
        <v>0</v>
      </c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06">
        <f>SUM('Tab 4 (1)'!E61+'Tab 4 (2)'!E61+'Tab 4 (3)'!E61+'Tab 4 (4)'!E61+'Tab 4 (5)'!E61+'Tab 4 (6)'!E61+'Tab 4 (7)'!E61+'Tab 4 (8)'!E61+'Tab 4 (9)'!E61+'Tab 4 (X)'!E61)</f>
        <v>0</v>
      </c>
      <c r="F61" s="306">
        <f>SUM('Tab 4 (1)'!F61+'Tab 4 (2)'!F61+'Tab 4 (3)'!F61+'Tab 4 (4)'!F61+'Tab 4 (5)'!F61+'Tab 4 (6)'!F61+'Tab 4 (7)'!F61+'Tab 4 (8)'!F61+'Tab 4 (9)'!F61+'Tab 4 (X)'!F61)</f>
        <v>0</v>
      </c>
      <c r="G61" s="306">
        <f>SUM('Tab 4 (1)'!G61+'Tab 4 (2)'!G61+'Tab 4 (3)'!G61+'Tab 4 (4)'!G61+'Tab 4 (5)'!G61+'Tab 4 (6)'!G61+'Tab 4 (7)'!G61+'Tab 4 (8)'!G61+'Tab 4 (9)'!G61+'Tab 4 (X)'!G61)</f>
        <v>0</v>
      </c>
      <c r="H61" s="306">
        <f>SUM('Tab 4 (1)'!H61+'Tab 4 (2)'!H61+'Tab 4 (3)'!H61+'Tab 4 (4)'!H61+'Tab 4 (5)'!H61+'Tab 4 (6)'!H61+'Tab 4 (7)'!H61+'Tab 4 (8)'!H61+'Tab 4 (9)'!H61+'Tab 4 (X)'!H61)</f>
        <v>0</v>
      </c>
      <c r="I61" s="306">
        <f>SUM('Tab 4 (1)'!I61+'Tab 4 (2)'!I61+'Tab 4 (3)'!I61+'Tab 4 (4)'!I61+'Tab 4 (5)'!I61+'Tab 4 (6)'!I61+'Tab 4 (7)'!I61+'Tab 4 (8)'!I61+'Tab 4 (9)'!I61+'Tab 4 (X)'!I61)</f>
        <v>0</v>
      </c>
      <c r="J61" s="306">
        <f>SUM('Tab 4 (1)'!J61+'Tab 4 (2)'!J61+'Tab 4 (3)'!J61+'Tab 4 (4)'!J61+'Tab 4 (5)'!J61+'Tab 4 (6)'!J61+'Tab 4 (7)'!J61+'Tab 4 (8)'!J61+'Tab 4 (9)'!J61+'Tab 4 (X)'!J61)</f>
        <v>0</v>
      </c>
      <c r="K61" s="306">
        <f>SUM('Tab 4 (1)'!K61+'Tab 4 (2)'!K61+'Tab 4 (3)'!K61+'Tab 4 (4)'!K61+'Tab 4 (5)'!K61+'Tab 4 (6)'!K61+'Tab 4 (7)'!K61+'Tab 4 (8)'!K61+'Tab 4 (9)'!K61+'Tab 4 (X)'!K61)</f>
        <v>0</v>
      </c>
      <c r="L61" s="306">
        <f>SUM('Tab 4 (1)'!L61+'Tab 4 (2)'!L61+'Tab 4 (3)'!L61+'Tab 4 (4)'!L61+'Tab 4 (5)'!L61+'Tab 4 (6)'!L61+'Tab 4 (7)'!L61+'Tab 4 (8)'!L61+'Tab 4 (9)'!L61+'Tab 4 (X)'!L61)</f>
        <v>0</v>
      </c>
      <c r="M61" s="306">
        <f>SUM('Tab 4 (1)'!M61+'Tab 4 (2)'!M61+'Tab 4 (3)'!M61+'Tab 4 (4)'!M61+'Tab 4 (5)'!M61+'Tab 4 (6)'!M61+'Tab 4 (7)'!M61+'Tab 4 (8)'!M61+'Tab 4 (9)'!M61+'Tab 4 (X)'!M61)</f>
        <v>0</v>
      </c>
      <c r="N61" s="306">
        <f>SUM('Tab 4 (1)'!N61+'Tab 4 (2)'!N61+'Tab 4 (3)'!N61+'Tab 4 (4)'!N61+'Tab 4 (5)'!N61+'Tab 4 (6)'!N61+'Tab 4 (7)'!N61+'Tab 4 (8)'!N61+'Tab 4 (9)'!N61+'Tab 4 (X)'!N61)</f>
        <v>0</v>
      </c>
      <c r="O61" s="306">
        <f>SUM('Tab 4 (1)'!O61+'Tab 4 (2)'!O61+'Tab 4 (3)'!O61+'Tab 4 (4)'!O61+'Tab 4 (5)'!O61+'Tab 4 (6)'!O61+'Tab 4 (7)'!O61+'Tab 4 (8)'!O61+'Tab 4 (9)'!O61+'Tab 4 (X)'!O61)</f>
        <v>0</v>
      </c>
      <c r="P61" s="306">
        <f>SUM('Tab 4 (1)'!P61+'Tab 4 (2)'!P61+'Tab 4 (3)'!P61+'Tab 4 (4)'!P61+'Tab 4 (5)'!P61+'Tab 4 (6)'!P61+'Tab 4 (7)'!P61+'Tab 4 (8)'!P61+'Tab 4 (9)'!P61+'Tab 4 (X)'!P61)</f>
        <v>0</v>
      </c>
      <c r="Q61" s="306">
        <f>SUM('Tab 4 (1)'!Q61+'Tab 4 (2)'!Q61+'Tab 4 (3)'!Q61+'Tab 4 (4)'!Q61+'Tab 4 (5)'!Q61+'Tab 4 (6)'!Q61+'Tab 4 (7)'!Q61+'Tab 4 (8)'!Q61+'Tab 4 (9)'!Q61+'Tab 4 (X)'!Q61)</f>
        <v>0</v>
      </c>
      <c r="R61" s="306">
        <f>SUM('Tab 4 (1)'!R61+'Tab 4 (2)'!R61+'Tab 4 (3)'!R61+'Tab 4 (4)'!R61+'Tab 4 (5)'!R61+'Tab 4 (6)'!R61+'Tab 4 (7)'!R61+'Tab 4 (8)'!R61+'Tab 4 (9)'!R61+'Tab 4 (X)'!R61)</f>
        <v>0</v>
      </c>
      <c r="S61" s="306">
        <f>SUM('Tab 4 (1)'!S61+'Tab 4 (2)'!S61+'Tab 4 (3)'!S61+'Tab 4 (4)'!S61+'Tab 4 (5)'!S61+'Tab 4 (6)'!S61+'Tab 4 (7)'!S61+'Tab 4 (8)'!S61+'Tab 4 (9)'!S61+'Tab 4 (X)'!S61)</f>
        <v>0</v>
      </c>
      <c r="T61" s="306">
        <f>SUM('Tab 4 (1)'!T61+'Tab 4 (2)'!T61+'Tab 4 (3)'!T61+'Tab 4 (4)'!T61+'Tab 4 (5)'!T61+'Tab 4 (6)'!T61+'Tab 4 (7)'!T61+'Tab 4 (8)'!T61+'Tab 4 (9)'!T61+'Tab 4 (X)'!T61)</f>
        <v>0</v>
      </c>
      <c r="U61" s="306">
        <f>SUM('Tab 4 (1)'!U61+'Tab 4 (2)'!U61+'Tab 4 (3)'!U61+'Tab 4 (4)'!U61+'Tab 4 (5)'!U61+'Tab 4 (6)'!U61+'Tab 4 (7)'!U61+'Tab 4 (8)'!U61+'Tab 4 (9)'!U61+'Tab 4 (X)'!U61)</f>
        <v>0</v>
      </c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06">
        <f>SUM('Tab 4 (1)'!E62+'Tab 4 (2)'!E62+'Tab 4 (3)'!E62+'Tab 4 (4)'!E62+'Tab 4 (5)'!E62+'Tab 4 (6)'!E62+'Tab 4 (7)'!E62+'Tab 4 (8)'!E62+'Tab 4 (9)'!E62+'Tab 4 (X)'!E62)</f>
        <v>0</v>
      </c>
      <c r="F62" s="306">
        <f>SUM('Tab 4 (1)'!F62+'Tab 4 (2)'!F62+'Tab 4 (3)'!F62+'Tab 4 (4)'!F62+'Tab 4 (5)'!F62+'Tab 4 (6)'!F62+'Tab 4 (7)'!F62+'Tab 4 (8)'!F62+'Tab 4 (9)'!F62+'Tab 4 (X)'!F62)</f>
        <v>0</v>
      </c>
      <c r="G62" s="306">
        <f>SUM('Tab 4 (1)'!G62+'Tab 4 (2)'!G62+'Tab 4 (3)'!G62+'Tab 4 (4)'!G62+'Tab 4 (5)'!G62+'Tab 4 (6)'!G62+'Tab 4 (7)'!G62+'Tab 4 (8)'!G62+'Tab 4 (9)'!G62+'Tab 4 (X)'!G62)</f>
        <v>0</v>
      </c>
      <c r="H62" s="306">
        <f>SUM('Tab 4 (1)'!H62+'Tab 4 (2)'!H62+'Tab 4 (3)'!H62+'Tab 4 (4)'!H62+'Tab 4 (5)'!H62+'Tab 4 (6)'!H62+'Tab 4 (7)'!H62+'Tab 4 (8)'!H62+'Tab 4 (9)'!H62+'Tab 4 (X)'!H62)</f>
        <v>0</v>
      </c>
      <c r="I62" s="306">
        <f>SUM('Tab 4 (1)'!I62+'Tab 4 (2)'!I62+'Tab 4 (3)'!I62+'Tab 4 (4)'!I62+'Tab 4 (5)'!I62+'Tab 4 (6)'!I62+'Tab 4 (7)'!I62+'Tab 4 (8)'!I62+'Tab 4 (9)'!I62+'Tab 4 (X)'!I62)</f>
        <v>0</v>
      </c>
      <c r="J62" s="306">
        <f>SUM('Tab 4 (1)'!J62+'Tab 4 (2)'!J62+'Tab 4 (3)'!J62+'Tab 4 (4)'!J62+'Tab 4 (5)'!J62+'Tab 4 (6)'!J62+'Tab 4 (7)'!J62+'Tab 4 (8)'!J62+'Tab 4 (9)'!J62+'Tab 4 (X)'!J62)</f>
        <v>0</v>
      </c>
      <c r="K62" s="306">
        <f>SUM('Tab 4 (1)'!K62+'Tab 4 (2)'!K62+'Tab 4 (3)'!K62+'Tab 4 (4)'!K62+'Tab 4 (5)'!K62+'Tab 4 (6)'!K62+'Tab 4 (7)'!K62+'Tab 4 (8)'!K62+'Tab 4 (9)'!K62+'Tab 4 (X)'!K62)</f>
        <v>0</v>
      </c>
      <c r="L62" s="306">
        <f>SUM('Tab 4 (1)'!L62+'Tab 4 (2)'!L62+'Tab 4 (3)'!L62+'Tab 4 (4)'!L62+'Tab 4 (5)'!L62+'Tab 4 (6)'!L62+'Tab 4 (7)'!L62+'Tab 4 (8)'!L62+'Tab 4 (9)'!L62+'Tab 4 (X)'!L62)</f>
        <v>0</v>
      </c>
      <c r="M62" s="306">
        <f>SUM('Tab 4 (1)'!M62+'Tab 4 (2)'!M62+'Tab 4 (3)'!M62+'Tab 4 (4)'!M62+'Tab 4 (5)'!M62+'Tab 4 (6)'!M62+'Tab 4 (7)'!M62+'Tab 4 (8)'!M62+'Tab 4 (9)'!M62+'Tab 4 (X)'!M62)</f>
        <v>0</v>
      </c>
      <c r="N62" s="306">
        <f>SUM('Tab 4 (1)'!N62+'Tab 4 (2)'!N62+'Tab 4 (3)'!N62+'Tab 4 (4)'!N62+'Tab 4 (5)'!N62+'Tab 4 (6)'!N62+'Tab 4 (7)'!N62+'Tab 4 (8)'!N62+'Tab 4 (9)'!N62+'Tab 4 (X)'!N62)</f>
        <v>0</v>
      </c>
      <c r="O62" s="306">
        <f>SUM('Tab 4 (1)'!O62+'Tab 4 (2)'!O62+'Tab 4 (3)'!O62+'Tab 4 (4)'!O62+'Tab 4 (5)'!O62+'Tab 4 (6)'!O62+'Tab 4 (7)'!O62+'Tab 4 (8)'!O62+'Tab 4 (9)'!O62+'Tab 4 (X)'!O62)</f>
        <v>0</v>
      </c>
      <c r="P62" s="306">
        <f>SUM('Tab 4 (1)'!P62+'Tab 4 (2)'!P62+'Tab 4 (3)'!P62+'Tab 4 (4)'!P62+'Tab 4 (5)'!P62+'Tab 4 (6)'!P62+'Tab 4 (7)'!P62+'Tab 4 (8)'!P62+'Tab 4 (9)'!P62+'Tab 4 (X)'!P62)</f>
        <v>0</v>
      </c>
      <c r="Q62" s="306">
        <f>SUM('Tab 4 (1)'!Q62+'Tab 4 (2)'!Q62+'Tab 4 (3)'!Q62+'Tab 4 (4)'!Q62+'Tab 4 (5)'!Q62+'Tab 4 (6)'!Q62+'Tab 4 (7)'!Q62+'Tab 4 (8)'!Q62+'Tab 4 (9)'!Q62+'Tab 4 (X)'!Q62)</f>
        <v>0</v>
      </c>
      <c r="R62" s="306">
        <f>SUM('Tab 4 (1)'!R62+'Tab 4 (2)'!R62+'Tab 4 (3)'!R62+'Tab 4 (4)'!R62+'Tab 4 (5)'!R62+'Tab 4 (6)'!R62+'Tab 4 (7)'!R62+'Tab 4 (8)'!R62+'Tab 4 (9)'!R62+'Tab 4 (X)'!R62)</f>
        <v>0</v>
      </c>
      <c r="S62" s="306">
        <f>SUM('Tab 4 (1)'!S62+'Tab 4 (2)'!S62+'Tab 4 (3)'!S62+'Tab 4 (4)'!S62+'Tab 4 (5)'!S62+'Tab 4 (6)'!S62+'Tab 4 (7)'!S62+'Tab 4 (8)'!S62+'Tab 4 (9)'!S62+'Tab 4 (X)'!S62)</f>
        <v>0</v>
      </c>
      <c r="T62" s="306">
        <f>SUM('Tab 4 (1)'!T62+'Tab 4 (2)'!T62+'Tab 4 (3)'!T62+'Tab 4 (4)'!T62+'Tab 4 (5)'!T62+'Tab 4 (6)'!T62+'Tab 4 (7)'!T62+'Tab 4 (8)'!T62+'Tab 4 (9)'!T62+'Tab 4 (X)'!T62)</f>
        <v>0</v>
      </c>
      <c r="U62" s="306">
        <f>SUM('Tab 4 (1)'!U62+'Tab 4 (2)'!U62+'Tab 4 (3)'!U62+'Tab 4 (4)'!U62+'Tab 4 (5)'!U62+'Tab 4 (6)'!U62+'Tab 4 (7)'!U62+'Tab 4 (8)'!U62+'Tab 4 (9)'!U62+'Tab 4 (X)'!U62)</f>
        <v>0</v>
      </c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06">
        <f>SUM('Tab 4 (1)'!E63+'Tab 4 (2)'!E63+'Tab 4 (3)'!E63+'Tab 4 (4)'!E63+'Tab 4 (5)'!E63+'Tab 4 (6)'!E63+'Tab 4 (7)'!E63+'Tab 4 (8)'!E63+'Tab 4 (9)'!E63+'Tab 4 (X)'!E63)</f>
        <v>0</v>
      </c>
      <c r="F63" s="306">
        <f>SUM('Tab 4 (1)'!F63+'Tab 4 (2)'!F63+'Tab 4 (3)'!F63+'Tab 4 (4)'!F63+'Tab 4 (5)'!F63+'Tab 4 (6)'!F63+'Tab 4 (7)'!F63+'Tab 4 (8)'!F63+'Tab 4 (9)'!F63+'Tab 4 (X)'!F63)</f>
        <v>0</v>
      </c>
      <c r="G63" s="306">
        <f>SUM('Tab 4 (1)'!G63+'Tab 4 (2)'!G63+'Tab 4 (3)'!G63+'Tab 4 (4)'!G63+'Tab 4 (5)'!G63+'Tab 4 (6)'!G63+'Tab 4 (7)'!G63+'Tab 4 (8)'!G63+'Tab 4 (9)'!G63+'Tab 4 (X)'!G63)</f>
        <v>0</v>
      </c>
      <c r="H63" s="306">
        <f>SUM('Tab 4 (1)'!H63+'Tab 4 (2)'!H63+'Tab 4 (3)'!H63+'Tab 4 (4)'!H63+'Tab 4 (5)'!H63+'Tab 4 (6)'!H63+'Tab 4 (7)'!H63+'Tab 4 (8)'!H63+'Tab 4 (9)'!H63+'Tab 4 (X)'!H63)</f>
        <v>0</v>
      </c>
      <c r="I63" s="306">
        <f>SUM('Tab 4 (1)'!I63+'Tab 4 (2)'!I63+'Tab 4 (3)'!I63+'Tab 4 (4)'!I63+'Tab 4 (5)'!I63+'Tab 4 (6)'!I63+'Tab 4 (7)'!I63+'Tab 4 (8)'!I63+'Tab 4 (9)'!I63+'Tab 4 (X)'!I63)</f>
        <v>0</v>
      </c>
      <c r="J63" s="306">
        <f>SUM('Tab 4 (1)'!J63+'Tab 4 (2)'!J63+'Tab 4 (3)'!J63+'Tab 4 (4)'!J63+'Tab 4 (5)'!J63+'Tab 4 (6)'!J63+'Tab 4 (7)'!J63+'Tab 4 (8)'!J63+'Tab 4 (9)'!J63+'Tab 4 (X)'!J63)</f>
        <v>0</v>
      </c>
      <c r="K63" s="306">
        <f>SUM('Tab 4 (1)'!K63+'Tab 4 (2)'!K63+'Tab 4 (3)'!K63+'Tab 4 (4)'!K63+'Tab 4 (5)'!K63+'Tab 4 (6)'!K63+'Tab 4 (7)'!K63+'Tab 4 (8)'!K63+'Tab 4 (9)'!K63+'Tab 4 (X)'!K63)</f>
        <v>0</v>
      </c>
      <c r="L63" s="306">
        <f>SUM('Tab 4 (1)'!L63+'Tab 4 (2)'!L63+'Tab 4 (3)'!L63+'Tab 4 (4)'!L63+'Tab 4 (5)'!L63+'Tab 4 (6)'!L63+'Tab 4 (7)'!L63+'Tab 4 (8)'!L63+'Tab 4 (9)'!L63+'Tab 4 (X)'!L63)</f>
        <v>0</v>
      </c>
      <c r="M63" s="306">
        <f>SUM('Tab 4 (1)'!M63+'Tab 4 (2)'!M63+'Tab 4 (3)'!M63+'Tab 4 (4)'!M63+'Tab 4 (5)'!M63+'Tab 4 (6)'!M63+'Tab 4 (7)'!M63+'Tab 4 (8)'!M63+'Tab 4 (9)'!M63+'Tab 4 (X)'!M63)</f>
        <v>0</v>
      </c>
      <c r="N63" s="306">
        <f>SUM('Tab 4 (1)'!N63+'Tab 4 (2)'!N63+'Tab 4 (3)'!N63+'Tab 4 (4)'!N63+'Tab 4 (5)'!N63+'Tab 4 (6)'!N63+'Tab 4 (7)'!N63+'Tab 4 (8)'!N63+'Tab 4 (9)'!N63+'Tab 4 (X)'!N63)</f>
        <v>0</v>
      </c>
      <c r="O63" s="306">
        <f>SUM('Tab 4 (1)'!O63+'Tab 4 (2)'!O63+'Tab 4 (3)'!O63+'Tab 4 (4)'!O63+'Tab 4 (5)'!O63+'Tab 4 (6)'!O63+'Tab 4 (7)'!O63+'Tab 4 (8)'!O63+'Tab 4 (9)'!O63+'Tab 4 (X)'!O63)</f>
        <v>0</v>
      </c>
      <c r="P63" s="306">
        <f>SUM('Tab 4 (1)'!P63+'Tab 4 (2)'!P63+'Tab 4 (3)'!P63+'Tab 4 (4)'!P63+'Tab 4 (5)'!P63+'Tab 4 (6)'!P63+'Tab 4 (7)'!P63+'Tab 4 (8)'!P63+'Tab 4 (9)'!P63+'Tab 4 (X)'!P63)</f>
        <v>0</v>
      </c>
      <c r="Q63" s="306">
        <f>SUM('Tab 4 (1)'!Q63+'Tab 4 (2)'!Q63+'Tab 4 (3)'!Q63+'Tab 4 (4)'!Q63+'Tab 4 (5)'!Q63+'Tab 4 (6)'!Q63+'Tab 4 (7)'!Q63+'Tab 4 (8)'!Q63+'Tab 4 (9)'!Q63+'Tab 4 (X)'!Q63)</f>
        <v>0</v>
      </c>
      <c r="R63" s="306">
        <f>SUM('Tab 4 (1)'!R63+'Tab 4 (2)'!R63+'Tab 4 (3)'!R63+'Tab 4 (4)'!R63+'Tab 4 (5)'!R63+'Tab 4 (6)'!R63+'Tab 4 (7)'!R63+'Tab 4 (8)'!R63+'Tab 4 (9)'!R63+'Tab 4 (X)'!R63)</f>
        <v>0</v>
      </c>
      <c r="S63" s="306">
        <f>SUM('Tab 4 (1)'!S63+'Tab 4 (2)'!S63+'Tab 4 (3)'!S63+'Tab 4 (4)'!S63+'Tab 4 (5)'!S63+'Tab 4 (6)'!S63+'Tab 4 (7)'!S63+'Tab 4 (8)'!S63+'Tab 4 (9)'!S63+'Tab 4 (X)'!S63)</f>
        <v>0</v>
      </c>
      <c r="T63" s="306">
        <f>SUM('Tab 4 (1)'!T63+'Tab 4 (2)'!T63+'Tab 4 (3)'!T63+'Tab 4 (4)'!T63+'Tab 4 (5)'!T63+'Tab 4 (6)'!T63+'Tab 4 (7)'!T63+'Tab 4 (8)'!T63+'Tab 4 (9)'!T63+'Tab 4 (X)'!T63)</f>
        <v>0</v>
      </c>
      <c r="U63" s="306">
        <f>SUM('Tab 4 (1)'!U63+'Tab 4 (2)'!U63+'Tab 4 (3)'!U63+'Tab 4 (4)'!U63+'Tab 4 (5)'!U63+'Tab 4 (6)'!U63+'Tab 4 (7)'!U63+'Tab 4 (8)'!U63+'Tab 4 (9)'!U63+'Tab 4 (X)'!U63)</f>
        <v>0</v>
      </c>
      <c r="V63" s="212"/>
      <c r="W63" s="213"/>
      <c r="X63" s="192"/>
      <c r="Z63" s="186"/>
      <c r="AA63" s="186"/>
      <c r="AB63" s="186"/>
      <c r="AC63" s="186"/>
    </row>
    <row r="64" spans="1:29" ht="33" x14ac:dyDescent="0.45">
      <c r="A64" s="182"/>
      <c r="B64" s="208">
        <v>4</v>
      </c>
      <c r="C64" s="337" t="s">
        <v>261</v>
      </c>
      <c r="D64" s="329">
        <v>614700</v>
      </c>
      <c r="E64" s="306">
        <f>SUM('Tab 4 (1)'!E64+'Tab 4 (2)'!E64+'Tab 4 (3)'!E64+'Tab 4 (4)'!E64+'Tab 4 (5)'!E64+'Tab 4 (6)'!E64+'Tab 4 (7)'!E64+'Tab 4 (8)'!E64+'Tab 4 (9)'!E64+'Tab 4 (X)'!E64)</f>
        <v>0</v>
      </c>
      <c r="F64" s="306">
        <f>SUM('Tab 4 (1)'!F64+'Tab 4 (2)'!F64+'Tab 4 (3)'!F64+'Tab 4 (4)'!F64+'Tab 4 (5)'!F64+'Tab 4 (6)'!F64+'Tab 4 (7)'!F64+'Tab 4 (8)'!F64+'Tab 4 (9)'!F64+'Tab 4 (X)'!F64)</f>
        <v>0</v>
      </c>
      <c r="G64" s="306">
        <f>SUM('Tab 4 (1)'!G64+'Tab 4 (2)'!G64+'Tab 4 (3)'!G64+'Tab 4 (4)'!G64+'Tab 4 (5)'!G64+'Tab 4 (6)'!G64+'Tab 4 (7)'!G64+'Tab 4 (8)'!G64+'Tab 4 (9)'!G64+'Tab 4 (X)'!G64)</f>
        <v>0</v>
      </c>
      <c r="H64" s="306">
        <f>SUM('Tab 4 (1)'!H64+'Tab 4 (2)'!H64+'Tab 4 (3)'!H64+'Tab 4 (4)'!H64+'Tab 4 (5)'!H64+'Tab 4 (6)'!H64+'Tab 4 (7)'!H64+'Tab 4 (8)'!H64+'Tab 4 (9)'!H64+'Tab 4 (X)'!H64)</f>
        <v>0</v>
      </c>
      <c r="I64" s="306">
        <f>SUM('Tab 4 (1)'!I64+'Tab 4 (2)'!I64+'Tab 4 (3)'!I64+'Tab 4 (4)'!I64+'Tab 4 (5)'!I64+'Tab 4 (6)'!I64+'Tab 4 (7)'!I64+'Tab 4 (8)'!I64+'Tab 4 (9)'!I64+'Tab 4 (X)'!I64)</f>
        <v>0</v>
      </c>
      <c r="J64" s="306">
        <f>SUM('Tab 4 (1)'!J64+'Tab 4 (2)'!J64+'Tab 4 (3)'!J64+'Tab 4 (4)'!J64+'Tab 4 (5)'!J64+'Tab 4 (6)'!J64+'Tab 4 (7)'!J64+'Tab 4 (8)'!J64+'Tab 4 (9)'!J64+'Tab 4 (X)'!J64)</f>
        <v>0</v>
      </c>
      <c r="K64" s="306">
        <f>SUM('Tab 4 (1)'!K64+'Tab 4 (2)'!K64+'Tab 4 (3)'!K64+'Tab 4 (4)'!K64+'Tab 4 (5)'!K64+'Tab 4 (6)'!K64+'Tab 4 (7)'!K64+'Tab 4 (8)'!K64+'Tab 4 (9)'!K64+'Tab 4 (X)'!K64)</f>
        <v>0</v>
      </c>
      <c r="L64" s="306">
        <f>SUM('Tab 4 (1)'!L64+'Tab 4 (2)'!L64+'Tab 4 (3)'!L64+'Tab 4 (4)'!L64+'Tab 4 (5)'!L64+'Tab 4 (6)'!L64+'Tab 4 (7)'!L64+'Tab 4 (8)'!L64+'Tab 4 (9)'!L64+'Tab 4 (X)'!L64)</f>
        <v>0</v>
      </c>
      <c r="M64" s="306">
        <f>SUM('Tab 4 (1)'!M64+'Tab 4 (2)'!M64+'Tab 4 (3)'!M64+'Tab 4 (4)'!M64+'Tab 4 (5)'!M64+'Tab 4 (6)'!M64+'Tab 4 (7)'!M64+'Tab 4 (8)'!M64+'Tab 4 (9)'!M64+'Tab 4 (X)'!M64)</f>
        <v>0</v>
      </c>
      <c r="N64" s="306">
        <f>SUM('Tab 4 (1)'!N64+'Tab 4 (2)'!N64+'Tab 4 (3)'!N64+'Tab 4 (4)'!N64+'Tab 4 (5)'!N64+'Tab 4 (6)'!N64+'Tab 4 (7)'!N64+'Tab 4 (8)'!N64+'Tab 4 (9)'!N64+'Tab 4 (X)'!N64)</f>
        <v>0</v>
      </c>
      <c r="O64" s="306">
        <f>SUM('Tab 4 (1)'!O64+'Tab 4 (2)'!O64+'Tab 4 (3)'!O64+'Tab 4 (4)'!O64+'Tab 4 (5)'!O64+'Tab 4 (6)'!O64+'Tab 4 (7)'!O64+'Tab 4 (8)'!O64+'Tab 4 (9)'!O64+'Tab 4 (X)'!O64)</f>
        <v>0</v>
      </c>
      <c r="P64" s="306">
        <f>SUM('Tab 4 (1)'!P64+'Tab 4 (2)'!P64+'Tab 4 (3)'!P64+'Tab 4 (4)'!P64+'Tab 4 (5)'!P64+'Tab 4 (6)'!P64+'Tab 4 (7)'!P64+'Tab 4 (8)'!P64+'Tab 4 (9)'!P64+'Tab 4 (X)'!P64)</f>
        <v>0</v>
      </c>
      <c r="Q64" s="306">
        <f>SUM('Tab 4 (1)'!Q64+'Tab 4 (2)'!Q64+'Tab 4 (3)'!Q64+'Tab 4 (4)'!Q64+'Tab 4 (5)'!Q64+'Tab 4 (6)'!Q64+'Tab 4 (7)'!Q64+'Tab 4 (8)'!Q64+'Tab 4 (9)'!Q64+'Tab 4 (X)'!Q64)</f>
        <v>0</v>
      </c>
      <c r="R64" s="306">
        <f>SUM('Tab 4 (1)'!R64+'Tab 4 (2)'!R64+'Tab 4 (3)'!R64+'Tab 4 (4)'!R64+'Tab 4 (5)'!R64+'Tab 4 (6)'!R64+'Tab 4 (7)'!R64+'Tab 4 (8)'!R64+'Tab 4 (9)'!R64+'Tab 4 (X)'!R64)</f>
        <v>0</v>
      </c>
      <c r="S64" s="306">
        <f>SUM('Tab 4 (1)'!S64+'Tab 4 (2)'!S64+'Tab 4 (3)'!S64+'Tab 4 (4)'!S64+'Tab 4 (5)'!S64+'Tab 4 (6)'!S64+'Tab 4 (7)'!S64+'Tab 4 (8)'!S64+'Tab 4 (9)'!S64+'Tab 4 (X)'!S64)</f>
        <v>0</v>
      </c>
      <c r="T64" s="306">
        <f>SUM('Tab 4 (1)'!T64+'Tab 4 (2)'!T64+'Tab 4 (3)'!T64+'Tab 4 (4)'!T64+'Tab 4 (5)'!T64+'Tab 4 (6)'!T64+'Tab 4 (7)'!T64+'Tab 4 (8)'!T64+'Tab 4 (9)'!T64+'Tab 4 (X)'!T64)</f>
        <v>0</v>
      </c>
      <c r="U64" s="306">
        <f>SUM('Tab 4 (1)'!U64+'Tab 4 (2)'!U64+'Tab 4 (3)'!U64+'Tab 4 (4)'!U64+'Tab 4 (5)'!U64+'Tab 4 (6)'!U64+'Tab 4 (7)'!U64+'Tab 4 (8)'!U64+'Tab 4 (9)'!U64+'Tab 4 (X)'!U64)</f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06">
        <f>SUM('Tab 4 (1)'!E65+'Tab 4 (2)'!E65+'Tab 4 (3)'!E65+'Tab 4 (4)'!E65+'Tab 4 (5)'!E65+'Tab 4 (6)'!E65+'Tab 4 (7)'!E65+'Tab 4 (8)'!E65+'Tab 4 (9)'!E65+'Tab 4 (X)'!E65)</f>
        <v>0</v>
      </c>
      <c r="F65" s="306">
        <f>SUM('Tab 4 (1)'!F65+'Tab 4 (2)'!F65+'Tab 4 (3)'!F65+'Tab 4 (4)'!F65+'Tab 4 (5)'!F65+'Tab 4 (6)'!F65+'Tab 4 (7)'!F65+'Tab 4 (8)'!F65+'Tab 4 (9)'!F65+'Tab 4 (X)'!F65)</f>
        <v>0</v>
      </c>
      <c r="G65" s="306">
        <f>SUM('Tab 4 (1)'!G65+'Tab 4 (2)'!G65+'Tab 4 (3)'!G65+'Tab 4 (4)'!G65+'Tab 4 (5)'!G65+'Tab 4 (6)'!G65+'Tab 4 (7)'!G65+'Tab 4 (8)'!G65+'Tab 4 (9)'!G65+'Tab 4 (X)'!G65)</f>
        <v>0</v>
      </c>
      <c r="H65" s="306">
        <f>SUM('Tab 4 (1)'!H65+'Tab 4 (2)'!H65+'Tab 4 (3)'!H65+'Tab 4 (4)'!H65+'Tab 4 (5)'!H65+'Tab 4 (6)'!H65+'Tab 4 (7)'!H65+'Tab 4 (8)'!H65+'Tab 4 (9)'!H65+'Tab 4 (X)'!H65)</f>
        <v>0</v>
      </c>
      <c r="I65" s="306">
        <f>SUM('Tab 4 (1)'!I65+'Tab 4 (2)'!I65+'Tab 4 (3)'!I65+'Tab 4 (4)'!I65+'Tab 4 (5)'!I65+'Tab 4 (6)'!I65+'Tab 4 (7)'!I65+'Tab 4 (8)'!I65+'Tab 4 (9)'!I65+'Tab 4 (X)'!I65)</f>
        <v>0</v>
      </c>
      <c r="J65" s="306">
        <f>SUM('Tab 4 (1)'!J65+'Tab 4 (2)'!J65+'Tab 4 (3)'!J65+'Tab 4 (4)'!J65+'Tab 4 (5)'!J65+'Tab 4 (6)'!J65+'Tab 4 (7)'!J65+'Tab 4 (8)'!J65+'Tab 4 (9)'!J65+'Tab 4 (X)'!J65)</f>
        <v>0</v>
      </c>
      <c r="K65" s="306">
        <f>SUM('Tab 4 (1)'!K65+'Tab 4 (2)'!K65+'Tab 4 (3)'!K65+'Tab 4 (4)'!K65+'Tab 4 (5)'!K65+'Tab 4 (6)'!K65+'Tab 4 (7)'!K65+'Tab 4 (8)'!K65+'Tab 4 (9)'!K65+'Tab 4 (X)'!K65)</f>
        <v>0</v>
      </c>
      <c r="L65" s="306">
        <f>SUM('Tab 4 (1)'!L65+'Tab 4 (2)'!L65+'Tab 4 (3)'!L65+'Tab 4 (4)'!L65+'Tab 4 (5)'!L65+'Tab 4 (6)'!L65+'Tab 4 (7)'!L65+'Tab 4 (8)'!L65+'Tab 4 (9)'!L65+'Tab 4 (X)'!L65)</f>
        <v>0</v>
      </c>
      <c r="M65" s="306">
        <f>SUM('Tab 4 (1)'!M65+'Tab 4 (2)'!M65+'Tab 4 (3)'!M65+'Tab 4 (4)'!M65+'Tab 4 (5)'!M65+'Tab 4 (6)'!M65+'Tab 4 (7)'!M65+'Tab 4 (8)'!M65+'Tab 4 (9)'!M65+'Tab 4 (X)'!M65)</f>
        <v>0</v>
      </c>
      <c r="N65" s="306">
        <f>SUM('Tab 4 (1)'!N65+'Tab 4 (2)'!N65+'Tab 4 (3)'!N65+'Tab 4 (4)'!N65+'Tab 4 (5)'!N65+'Tab 4 (6)'!N65+'Tab 4 (7)'!N65+'Tab 4 (8)'!N65+'Tab 4 (9)'!N65+'Tab 4 (X)'!N65)</f>
        <v>0</v>
      </c>
      <c r="O65" s="306">
        <f>SUM('Tab 4 (1)'!O65+'Tab 4 (2)'!O65+'Tab 4 (3)'!O65+'Tab 4 (4)'!O65+'Tab 4 (5)'!O65+'Tab 4 (6)'!O65+'Tab 4 (7)'!O65+'Tab 4 (8)'!O65+'Tab 4 (9)'!O65+'Tab 4 (X)'!O65)</f>
        <v>0</v>
      </c>
      <c r="P65" s="306">
        <f>SUM('Tab 4 (1)'!P65+'Tab 4 (2)'!P65+'Tab 4 (3)'!P65+'Tab 4 (4)'!P65+'Tab 4 (5)'!P65+'Tab 4 (6)'!P65+'Tab 4 (7)'!P65+'Tab 4 (8)'!P65+'Tab 4 (9)'!P65+'Tab 4 (X)'!P65)</f>
        <v>0</v>
      </c>
      <c r="Q65" s="306">
        <f>SUM('Tab 4 (1)'!Q65+'Tab 4 (2)'!Q65+'Tab 4 (3)'!Q65+'Tab 4 (4)'!Q65+'Tab 4 (5)'!Q65+'Tab 4 (6)'!Q65+'Tab 4 (7)'!Q65+'Tab 4 (8)'!Q65+'Tab 4 (9)'!Q65+'Tab 4 (X)'!Q65)</f>
        <v>0</v>
      </c>
      <c r="R65" s="306">
        <f>SUM('Tab 4 (1)'!R65+'Tab 4 (2)'!R65+'Tab 4 (3)'!R65+'Tab 4 (4)'!R65+'Tab 4 (5)'!R65+'Tab 4 (6)'!R65+'Tab 4 (7)'!R65+'Tab 4 (8)'!R65+'Tab 4 (9)'!R65+'Tab 4 (X)'!R65)</f>
        <v>0</v>
      </c>
      <c r="S65" s="306">
        <f>SUM('Tab 4 (1)'!S65+'Tab 4 (2)'!S65+'Tab 4 (3)'!S65+'Tab 4 (4)'!S65+'Tab 4 (5)'!S65+'Tab 4 (6)'!S65+'Tab 4 (7)'!S65+'Tab 4 (8)'!S65+'Tab 4 (9)'!S65+'Tab 4 (X)'!S65)</f>
        <v>0</v>
      </c>
      <c r="T65" s="306">
        <f>SUM('Tab 4 (1)'!T65+'Tab 4 (2)'!T65+'Tab 4 (3)'!T65+'Tab 4 (4)'!T65+'Tab 4 (5)'!T65+'Tab 4 (6)'!T65+'Tab 4 (7)'!T65+'Tab 4 (8)'!T65+'Tab 4 (9)'!T65+'Tab 4 (X)'!T65)</f>
        <v>0</v>
      </c>
      <c r="U65" s="306">
        <f>SUM('Tab 4 (1)'!U65+'Tab 4 (2)'!U65+'Tab 4 (3)'!U65+'Tab 4 (4)'!U65+'Tab 4 (5)'!U65+'Tab 4 (6)'!U65+'Tab 4 (7)'!U65+'Tab 4 (8)'!U65+'Tab 4 (9)'!U65+'Tab 4 (X)'!U65)</f>
        <v>0</v>
      </c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06">
        <f>SUM('Tab 4 (1)'!E66+'Tab 4 (2)'!E66+'Tab 4 (3)'!E66+'Tab 4 (4)'!E66+'Tab 4 (5)'!E66+'Tab 4 (6)'!E66+'Tab 4 (7)'!E66+'Tab 4 (8)'!E66+'Tab 4 (9)'!E66+'Tab 4 (X)'!E66)</f>
        <v>0</v>
      </c>
      <c r="F66" s="306">
        <f>SUM('Tab 4 (1)'!F66+'Tab 4 (2)'!F66+'Tab 4 (3)'!F66+'Tab 4 (4)'!F66+'Tab 4 (5)'!F66+'Tab 4 (6)'!F66+'Tab 4 (7)'!F66+'Tab 4 (8)'!F66+'Tab 4 (9)'!F66+'Tab 4 (X)'!F66)</f>
        <v>0</v>
      </c>
      <c r="G66" s="306">
        <f>SUM('Tab 4 (1)'!G66+'Tab 4 (2)'!G66+'Tab 4 (3)'!G66+'Tab 4 (4)'!G66+'Tab 4 (5)'!G66+'Tab 4 (6)'!G66+'Tab 4 (7)'!G66+'Tab 4 (8)'!G66+'Tab 4 (9)'!G66+'Tab 4 (X)'!G66)</f>
        <v>0</v>
      </c>
      <c r="H66" s="306">
        <f>SUM('Tab 4 (1)'!H66+'Tab 4 (2)'!H66+'Tab 4 (3)'!H66+'Tab 4 (4)'!H66+'Tab 4 (5)'!H66+'Tab 4 (6)'!H66+'Tab 4 (7)'!H66+'Tab 4 (8)'!H66+'Tab 4 (9)'!H66+'Tab 4 (X)'!H66)</f>
        <v>0</v>
      </c>
      <c r="I66" s="306">
        <f>SUM('Tab 4 (1)'!I66+'Tab 4 (2)'!I66+'Tab 4 (3)'!I66+'Tab 4 (4)'!I66+'Tab 4 (5)'!I66+'Tab 4 (6)'!I66+'Tab 4 (7)'!I66+'Tab 4 (8)'!I66+'Tab 4 (9)'!I66+'Tab 4 (X)'!I66)</f>
        <v>0</v>
      </c>
      <c r="J66" s="306">
        <f>SUM('Tab 4 (1)'!J66+'Tab 4 (2)'!J66+'Tab 4 (3)'!J66+'Tab 4 (4)'!J66+'Tab 4 (5)'!J66+'Tab 4 (6)'!J66+'Tab 4 (7)'!J66+'Tab 4 (8)'!J66+'Tab 4 (9)'!J66+'Tab 4 (X)'!J66)</f>
        <v>0</v>
      </c>
      <c r="K66" s="306">
        <f>SUM('Tab 4 (1)'!K66+'Tab 4 (2)'!K66+'Tab 4 (3)'!K66+'Tab 4 (4)'!K66+'Tab 4 (5)'!K66+'Tab 4 (6)'!K66+'Tab 4 (7)'!K66+'Tab 4 (8)'!K66+'Tab 4 (9)'!K66+'Tab 4 (X)'!K66)</f>
        <v>0</v>
      </c>
      <c r="L66" s="306">
        <f>SUM('Tab 4 (1)'!L66+'Tab 4 (2)'!L66+'Tab 4 (3)'!L66+'Tab 4 (4)'!L66+'Tab 4 (5)'!L66+'Tab 4 (6)'!L66+'Tab 4 (7)'!L66+'Tab 4 (8)'!L66+'Tab 4 (9)'!L66+'Tab 4 (X)'!L66)</f>
        <v>0</v>
      </c>
      <c r="M66" s="306">
        <f>SUM('Tab 4 (1)'!M66+'Tab 4 (2)'!M66+'Tab 4 (3)'!M66+'Tab 4 (4)'!M66+'Tab 4 (5)'!M66+'Tab 4 (6)'!M66+'Tab 4 (7)'!M66+'Tab 4 (8)'!M66+'Tab 4 (9)'!M66+'Tab 4 (X)'!M66)</f>
        <v>0</v>
      </c>
      <c r="N66" s="306">
        <f>SUM('Tab 4 (1)'!N66+'Tab 4 (2)'!N66+'Tab 4 (3)'!N66+'Tab 4 (4)'!N66+'Tab 4 (5)'!N66+'Tab 4 (6)'!N66+'Tab 4 (7)'!N66+'Tab 4 (8)'!N66+'Tab 4 (9)'!N66+'Tab 4 (X)'!N66)</f>
        <v>0</v>
      </c>
      <c r="O66" s="306">
        <f>SUM('Tab 4 (1)'!O66+'Tab 4 (2)'!O66+'Tab 4 (3)'!O66+'Tab 4 (4)'!O66+'Tab 4 (5)'!O66+'Tab 4 (6)'!O66+'Tab 4 (7)'!O66+'Tab 4 (8)'!O66+'Tab 4 (9)'!O66+'Tab 4 (X)'!O66)</f>
        <v>0</v>
      </c>
      <c r="P66" s="306">
        <f>SUM('Tab 4 (1)'!P66+'Tab 4 (2)'!P66+'Tab 4 (3)'!P66+'Tab 4 (4)'!P66+'Tab 4 (5)'!P66+'Tab 4 (6)'!P66+'Tab 4 (7)'!P66+'Tab 4 (8)'!P66+'Tab 4 (9)'!P66+'Tab 4 (X)'!P66)</f>
        <v>0</v>
      </c>
      <c r="Q66" s="306">
        <f>SUM('Tab 4 (1)'!Q66+'Tab 4 (2)'!Q66+'Tab 4 (3)'!Q66+'Tab 4 (4)'!Q66+'Tab 4 (5)'!Q66+'Tab 4 (6)'!Q66+'Tab 4 (7)'!Q66+'Tab 4 (8)'!Q66+'Tab 4 (9)'!Q66+'Tab 4 (X)'!Q66)</f>
        <v>0</v>
      </c>
      <c r="R66" s="306">
        <f>SUM('Tab 4 (1)'!R66+'Tab 4 (2)'!R66+'Tab 4 (3)'!R66+'Tab 4 (4)'!R66+'Tab 4 (5)'!R66+'Tab 4 (6)'!R66+'Tab 4 (7)'!R66+'Tab 4 (8)'!R66+'Tab 4 (9)'!R66+'Tab 4 (X)'!R66)</f>
        <v>0</v>
      </c>
      <c r="S66" s="306">
        <f>SUM('Tab 4 (1)'!S66+'Tab 4 (2)'!S66+'Tab 4 (3)'!S66+'Tab 4 (4)'!S66+'Tab 4 (5)'!S66+'Tab 4 (6)'!S66+'Tab 4 (7)'!S66+'Tab 4 (8)'!S66+'Tab 4 (9)'!S66+'Tab 4 (X)'!S66)</f>
        <v>0</v>
      </c>
      <c r="T66" s="306">
        <f>SUM('Tab 4 (1)'!T66+'Tab 4 (2)'!T66+'Tab 4 (3)'!T66+'Tab 4 (4)'!T66+'Tab 4 (5)'!T66+'Tab 4 (6)'!T66+'Tab 4 (7)'!T66+'Tab 4 (8)'!T66+'Tab 4 (9)'!T66+'Tab 4 (X)'!T66)</f>
        <v>0</v>
      </c>
      <c r="U66" s="306">
        <f>SUM('Tab 4 (1)'!U66+'Tab 4 (2)'!U66+'Tab 4 (3)'!U66+'Tab 4 (4)'!U66+'Tab 4 (5)'!U66+'Tab 4 (6)'!U66+'Tab 4 (7)'!U66+'Tab 4 (8)'!U66+'Tab 4 (9)'!U66+'Tab 4 (X)'!U66)</f>
        <v>0</v>
      </c>
      <c r="V66" s="205"/>
      <c r="W66" s="206"/>
      <c r="X66" s="207"/>
      <c r="Z66" s="186"/>
      <c r="AA66" s="186"/>
      <c r="AB66" s="186"/>
      <c r="AC66" s="186"/>
    </row>
    <row r="67" spans="1:29" ht="33" x14ac:dyDescent="0.45">
      <c r="A67" s="182"/>
      <c r="B67" s="208">
        <v>5</v>
      </c>
      <c r="C67" s="336" t="s">
        <v>265</v>
      </c>
      <c r="D67" s="329">
        <v>614800</v>
      </c>
      <c r="E67" s="306">
        <f>SUM('Tab 4 (1)'!E67+'Tab 4 (2)'!E67+'Tab 4 (3)'!E67+'Tab 4 (4)'!E67+'Tab 4 (5)'!E67+'Tab 4 (6)'!E67+'Tab 4 (7)'!E67+'Tab 4 (8)'!E67+'Tab 4 (9)'!E67+'Tab 4 (X)'!E67)</f>
        <v>0</v>
      </c>
      <c r="F67" s="306">
        <f>SUM('Tab 4 (1)'!F67+'Tab 4 (2)'!F67+'Tab 4 (3)'!F67+'Tab 4 (4)'!F67+'Tab 4 (5)'!F67+'Tab 4 (6)'!F67+'Tab 4 (7)'!F67+'Tab 4 (8)'!F67+'Tab 4 (9)'!F67+'Tab 4 (X)'!F67)</f>
        <v>0</v>
      </c>
      <c r="G67" s="306">
        <f>SUM('Tab 4 (1)'!G67+'Tab 4 (2)'!G67+'Tab 4 (3)'!G67+'Tab 4 (4)'!G67+'Tab 4 (5)'!G67+'Tab 4 (6)'!G67+'Tab 4 (7)'!G67+'Tab 4 (8)'!G67+'Tab 4 (9)'!G67+'Tab 4 (X)'!G67)</f>
        <v>0</v>
      </c>
      <c r="H67" s="306">
        <f>SUM('Tab 4 (1)'!H67+'Tab 4 (2)'!H67+'Tab 4 (3)'!H67+'Tab 4 (4)'!H67+'Tab 4 (5)'!H67+'Tab 4 (6)'!H67+'Tab 4 (7)'!H67+'Tab 4 (8)'!H67+'Tab 4 (9)'!H67+'Tab 4 (X)'!H67)</f>
        <v>0</v>
      </c>
      <c r="I67" s="306">
        <f>SUM('Tab 4 (1)'!I67+'Tab 4 (2)'!I67+'Tab 4 (3)'!I67+'Tab 4 (4)'!I67+'Tab 4 (5)'!I67+'Tab 4 (6)'!I67+'Tab 4 (7)'!I67+'Tab 4 (8)'!I67+'Tab 4 (9)'!I67+'Tab 4 (X)'!I67)</f>
        <v>0</v>
      </c>
      <c r="J67" s="306">
        <f>SUM('Tab 4 (1)'!J67+'Tab 4 (2)'!J67+'Tab 4 (3)'!J67+'Tab 4 (4)'!J67+'Tab 4 (5)'!J67+'Tab 4 (6)'!J67+'Tab 4 (7)'!J67+'Tab 4 (8)'!J67+'Tab 4 (9)'!J67+'Tab 4 (X)'!J67)</f>
        <v>0</v>
      </c>
      <c r="K67" s="306">
        <f>SUM('Tab 4 (1)'!K67+'Tab 4 (2)'!K67+'Tab 4 (3)'!K67+'Tab 4 (4)'!K67+'Tab 4 (5)'!K67+'Tab 4 (6)'!K67+'Tab 4 (7)'!K67+'Tab 4 (8)'!K67+'Tab 4 (9)'!K67+'Tab 4 (X)'!K67)</f>
        <v>0</v>
      </c>
      <c r="L67" s="306">
        <f>SUM('Tab 4 (1)'!L67+'Tab 4 (2)'!L67+'Tab 4 (3)'!L67+'Tab 4 (4)'!L67+'Tab 4 (5)'!L67+'Tab 4 (6)'!L67+'Tab 4 (7)'!L67+'Tab 4 (8)'!L67+'Tab 4 (9)'!L67+'Tab 4 (X)'!L67)</f>
        <v>0</v>
      </c>
      <c r="M67" s="306">
        <f>SUM('Tab 4 (1)'!M67+'Tab 4 (2)'!M67+'Tab 4 (3)'!M67+'Tab 4 (4)'!M67+'Tab 4 (5)'!M67+'Tab 4 (6)'!M67+'Tab 4 (7)'!M67+'Tab 4 (8)'!M67+'Tab 4 (9)'!M67+'Tab 4 (X)'!M67)</f>
        <v>0</v>
      </c>
      <c r="N67" s="306">
        <f>SUM('Tab 4 (1)'!N67+'Tab 4 (2)'!N67+'Tab 4 (3)'!N67+'Tab 4 (4)'!N67+'Tab 4 (5)'!N67+'Tab 4 (6)'!N67+'Tab 4 (7)'!N67+'Tab 4 (8)'!N67+'Tab 4 (9)'!N67+'Tab 4 (X)'!N67)</f>
        <v>0</v>
      </c>
      <c r="O67" s="306">
        <f>SUM('Tab 4 (1)'!O67+'Tab 4 (2)'!O67+'Tab 4 (3)'!O67+'Tab 4 (4)'!O67+'Tab 4 (5)'!O67+'Tab 4 (6)'!O67+'Tab 4 (7)'!O67+'Tab 4 (8)'!O67+'Tab 4 (9)'!O67+'Tab 4 (X)'!O67)</f>
        <v>0</v>
      </c>
      <c r="P67" s="306">
        <f>SUM('Tab 4 (1)'!P67+'Tab 4 (2)'!P67+'Tab 4 (3)'!P67+'Tab 4 (4)'!P67+'Tab 4 (5)'!P67+'Tab 4 (6)'!P67+'Tab 4 (7)'!P67+'Tab 4 (8)'!P67+'Tab 4 (9)'!P67+'Tab 4 (X)'!P67)</f>
        <v>0</v>
      </c>
      <c r="Q67" s="306">
        <f>SUM('Tab 4 (1)'!Q67+'Tab 4 (2)'!Q67+'Tab 4 (3)'!Q67+'Tab 4 (4)'!Q67+'Tab 4 (5)'!Q67+'Tab 4 (6)'!Q67+'Tab 4 (7)'!Q67+'Tab 4 (8)'!Q67+'Tab 4 (9)'!Q67+'Tab 4 (X)'!Q67)</f>
        <v>0</v>
      </c>
      <c r="R67" s="306">
        <f>SUM('Tab 4 (1)'!R67+'Tab 4 (2)'!R67+'Tab 4 (3)'!R67+'Tab 4 (4)'!R67+'Tab 4 (5)'!R67+'Tab 4 (6)'!R67+'Tab 4 (7)'!R67+'Tab 4 (8)'!R67+'Tab 4 (9)'!R67+'Tab 4 (X)'!R67)</f>
        <v>0</v>
      </c>
      <c r="S67" s="306">
        <f>SUM('Tab 4 (1)'!S67+'Tab 4 (2)'!S67+'Tab 4 (3)'!S67+'Tab 4 (4)'!S67+'Tab 4 (5)'!S67+'Tab 4 (6)'!S67+'Tab 4 (7)'!S67+'Tab 4 (8)'!S67+'Tab 4 (9)'!S67+'Tab 4 (X)'!S67)</f>
        <v>0</v>
      </c>
      <c r="T67" s="306">
        <f>SUM('Tab 4 (1)'!T67+'Tab 4 (2)'!T67+'Tab 4 (3)'!T67+'Tab 4 (4)'!T67+'Tab 4 (5)'!T67+'Tab 4 (6)'!T67+'Tab 4 (7)'!T67+'Tab 4 (8)'!T67+'Tab 4 (9)'!T67+'Tab 4 (X)'!T67)</f>
        <v>0</v>
      </c>
      <c r="U67" s="306">
        <f>SUM('Tab 4 (1)'!U67+'Tab 4 (2)'!U67+'Tab 4 (3)'!U67+'Tab 4 (4)'!U67+'Tab 4 (5)'!U67+'Tab 4 (6)'!U67+'Tab 4 (7)'!U67+'Tab 4 (8)'!U67+'Tab 4 (9)'!U67+'Tab 4 (X)'!U67)</f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06">
        <f>SUM('Tab 4 (1)'!E68+'Tab 4 (2)'!E68+'Tab 4 (3)'!E68+'Tab 4 (4)'!E68+'Tab 4 (5)'!E68+'Tab 4 (6)'!E68+'Tab 4 (7)'!E68+'Tab 4 (8)'!E68+'Tab 4 (9)'!E68+'Tab 4 (X)'!E68)</f>
        <v>0</v>
      </c>
      <c r="F68" s="306">
        <f>SUM('Tab 4 (1)'!F68+'Tab 4 (2)'!F68+'Tab 4 (3)'!F68+'Tab 4 (4)'!F68+'Tab 4 (5)'!F68+'Tab 4 (6)'!F68+'Tab 4 (7)'!F68+'Tab 4 (8)'!F68+'Tab 4 (9)'!F68+'Tab 4 (X)'!F68)</f>
        <v>0</v>
      </c>
      <c r="G68" s="306">
        <f>SUM('Tab 4 (1)'!G68+'Tab 4 (2)'!G68+'Tab 4 (3)'!G68+'Tab 4 (4)'!G68+'Tab 4 (5)'!G68+'Tab 4 (6)'!G68+'Tab 4 (7)'!G68+'Tab 4 (8)'!G68+'Tab 4 (9)'!G68+'Tab 4 (X)'!G68)</f>
        <v>0</v>
      </c>
      <c r="H68" s="306">
        <f>SUM('Tab 4 (1)'!H68+'Tab 4 (2)'!H68+'Tab 4 (3)'!H68+'Tab 4 (4)'!H68+'Tab 4 (5)'!H68+'Tab 4 (6)'!H68+'Tab 4 (7)'!H68+'Tab 4 (8)'!H68+'Tab 4 (9)'!H68+'Tab 4 (X)'!H68)</f>
        <v>0</v>
      </c>
      <c r="I68" s="306">
        <f>SUM('Tab 4 (1)'!I68+'Tab 4 (2)'!I68+'Tab 4 (3)'!I68+'Tab 4 (4)'!I68+'Tab 4 (5)'!I68+'Tab 4 (6)'!I68+'Tab 4 (7)'!I68+'Tab 4 (8)'!I68+'Tab 4 (9)'!I68+'Tab 4 (X)'!I68)</f>
        <v>0</v>
      </c>
      <c r="J68" s="306">
        <f>SUM('Tab 4 (1)'!J68+'Tab 4 (2)'!J68+'Tab 4 (3)'!J68+'Tab 4 (4)'!J68+'Tab 4 (5)'!J68+'Tab 4 (6)'!J68+'Tab 4 (7)'!J68+'Tab 4 (8)'!J68+'Tab 4 (9)'!J68+'Tab 4 (X)'!J68)</f>
        <v>0</v>
      </c>
      <c r="K68" s="306">
        <f>SUM('Tab 4 (1)'!K68+'Tab 4 (2)'!K68+'Tab 4 (3)'!K68+'Tab 4 (4)'!K68+'Tab 4 (5)'!K68+'Tab 4 (6)'!K68+'Tab 4 (7)'!K68+'Tab 4 (8)'!K68+'Tab 4 (9)'!K68+'Tab 4 (X)'!K68)</f>
        <v>0</v>
      </c>
      <c r="L68" s="306">
        <f>SUM('Tab 4 (1)'!L68+'Tab 4 (2)'!L68+'Tab 4 (3)'!L68+'Tab 4 (4)'!L68+'Tab 4 (5)'!L68+'Tab 4 (6)'!L68+'Tab 4 (7)'!L68+'Tab 4 (8)'!L68+'Tab 4 (9)'!L68+'Tab 4 (X)'!L68)</f>
        <v>0</v>
      </c>
      <c r="M68" s="306">
        <f>SUM('Tab 4 (1)'!M68+'Tab 4 (2)'!M68+'Tab 4 (3)'!M68+'Tab 4 (4)'!M68+'Tab 4 (5)'!M68+'Tab 4 (6)'!M68+'Tab 4 (7)'!M68+'Tab 4 (8)'!M68+'Tab 4 (9)'!M68+'Tab 4 (X)'!M68)</f>
        <v>0</v>
      </c>
      <c r="N68" s="306">
        <f>SUM('Tab 4 (1)'!N68+'Tab 4 (2)'!N68+'Tab 4 (3)'!N68+'Tab 4 (4)'!N68+'Tab 4 (5)'!N68+'Tab 4 (6)'!N68+'Tab 4 (7)'!N68+'Tab 4 (8)'!N68+'Tab 4 (9)'!N68+'Tab 4 (X)'!N68)</f>
        <v>0</v>
      </c>
      <c r="O68" s="306">
        <f>SUM('Tab 4 (1)'!O68+'Tab 4 (2)'!O68+'Tab 4 (3)'!O68+'Tab 4 (4)'!O68+'Tab 4 (5)'!O68+'Tab 4 (6)'!O68+'Tab 4 (7)'!O68+'Tab 4 (8)'!O68+'Tab 4 (9)'!O68+'Tab 4 (X)'!O68)</f>
        <v>0</v>
      </c>
      <c r="P68" s="306">
        <f>SUM('Tab 4 (1)'!P68+'Tab 4 (2)'!P68+'Tab 4 (3)'!P68+'Tab 4 (4)'!P68+'Tab 4 (5)'!P68+'Tab 4 (6)'!P68+'Tab 4 (7)'!P68+'Tab 4 (8)'!P68+'Tab 4 (9)'!P68+'Tab 4 (X)'!P68)</f>
        <v>0</v>
      </c>
      <c r="Q68" s="306">
        <f>SUM('Tab 4 (1)'!Q68+'Tab 4 (2)'!Q68+'Tab 4 (3)'!Q68+'Tab 4 (4)'!Q68+'Tab 4 (5)'!Q68+'Tab 4 (6)'!Q68+'Tab 4 (7)'!Q68+'Tab 4 (8)'!Q68+'Tab 4 (9)'!Q68+'Tab 4 (X)'!Q68)</f>
        <v>0</v>
      </c>
      <c r="R68" s="306">
        <f>SUM('Tab 4 (1)'!R68+'Tab 4 (2)'!R68+'Tab 4 (3)'!R68+'Tab 4 (4)'!R68+'Tab 4 (5)'!R68+'Tab 4 (6)'!R68+'Tab 4 (7)'!R68+'Tab 4 (8)'!R68+'Tab 4 (9)'!R68+'Tab 4 (X)'!R68)</f>
        <v>0</v>
      </c>
      <c r="S68" s="306">
        <f>SUM('Tab 4 (1)'!S68+'Tab 4 (2)'!S68+'Tab 4 (3)'!S68+'Tab 4 (4)'!S68+'Tab 4 (5)'!S68+'Tab 4 (6)'!S68+'Tab 4 (7)'!S68+'Tab 4 (8)'!S68+'Tab 4 (9)'!S68+'Tab 4 (X)'!S68)</f>
        <v>0</v>
      </c>
      <c r="T68" s="306">
        <f>SUM('Tab 4 (1)'!T68+'Tab 4 (2)'!T68+'Tab 4 (3)'!T68+'Tab 4 (4)'!T68+'Tab 4 (5)'!T68+'Tab 4 (6)'!T68+'Tab 4 (7)'!T68+'Tab 4 (8)'!T68+'Tab 4 (9)'!T68+'Tab 4 (X)'!T68)</f>
        <v>0</v>
      </c>
      <c r="U68" s="306">
        <f>SUM('Tab 4 (1)'!U68+'Tab 4 (2)'!U68+'Tab 4 (3)'!U68+'Tab 4 (4)'!U68+'Tab 4 (5)'!U68+'Tab 4 (6)'!U68+'Tab 4 (7)'!U68+'Tab 4 (8)'!U68+'Tab 4 (9)'!U68+'Tab 4 (X)'!U68)</f>
        <v>0</v>
      </c>
      <c r="V68" s="205"/>
      <c r="W68" s="206"/>
      <c r="X68" s="207"/>
      <c r="Z68" s="186"/>
      <c r="AA68" s="186"/>
      <c r="AB68" s="186"/>
      <c r="AC68" s="186"/>
    </row>
    <row r="69" spans="1:29" ht="33" x14ac:dyDescent="0.45">
      <c r="A69" s="182"/>
      <c r="B69" s="208">
        <v>6</v>
      </c>
      <c r="C69" s="336" t="s">
        <v>267</v>
      </c>
      <c r="D69" s="329">
        <v>614900</v>
      </c>
      <c r="E69" s="306">
        <f>SUM('Tab 4 (1)'!E69+'Tab 4 (2)'!E69+'Tab 4 (3)'!E69+'Tab 4 (4)'!E69+'Tab 4 (5)'!E69+'Tab 4 (6)'!E69+'Tab 4 (7)'!E69+'Tab 4 (8)'!E69+'Tab 4 (9)'!E69+'Tab 4 (X)'!E69)</f>
        <v>0</v>
      </c>
      <c r="F69" s="306">
        <f>SUM('Tab 4 (1)'!F69+'Tab 4 (2)'!F69+'Tab 4 (3)'!F69+'Tab 4 (4)'!F69+'Tab 4 (5)'!F69+'Tab 4 (6)'!F69+'Tab 4 (7)'!F69+'Tab 4 (8)'!F69+'Tab 4 (9)'!F69+'Tab 4 (X)'!F69)</f>
        <v>0</v>
      </c>
      <c r="G69" s="306">
        <f>SUM('Tab 4 (1)'!G69+'Tab 4 (2)'!G69+'Tab 4 (3)'!G69+'Tab 4 (4)'!G69+'Tab 4 (5)'!G69+'Tab 4 (6)'!G69+'Tab 4 (7)'!G69+'Tab 4 (8)'!G69+'Tab 4 (9)'!G69+'Tab 4 (X)'!G69)</f>
        <v>0</v>
      </c>
      <c r="H69" s="306">
        <f>SUM('Tab 4 (1)'!H69+'Tab 4 (2)'!H69+'Tab 4 (3)'!H69+'Tab 4 (4)'!H69+'Tab 4 (5)'!H69+'Tab 4 (6)'!H69+'Tab 4 (7)'!H69+'Tab 4 (8)'!H69+'Tab 4 (9)'!H69+'Tab 4 (X)'!H69)</f>
        <v>0</v>
      </c>
      <c r="I69" s="306">
        <f>SUM('Tab 4 (1)'!I69+'Tab 4 (2)'!I69+'Tab 4 (3)'!I69+'Tab 4 (4)'!I69+'Tab 4 (5)'!I69+'Tab 4 (6)'!I69+'Tab 4 (7)'!I69+'Tab 4 (8)'!I69+'Tab 4 (9)'!I69+'Tab 4 (X)'!I69)</f>
        <v>0</v>
      </c>
      <c r="J69" s="306">
        <f>SUM('Tab 4 (1)'!J69+'Tab 4 (2)'!J69+'Tab 4 (3)'!J69+'Tab 4 (4)'!J69+'Tab 4 (5)'!J69+'Tab 4 (6)'!J69+'Tab 4 (7)'!J69+'Tab 4 (8)'!J69+'Tab 4 (9)'!J69+'Tab 4 (X)'!J69)</f>
        <v>0</v>
      </c>
      <c r="K69" s="306">
        <f>SUM('Tab 4 (1)'!K69+'Tab 4 (2)'!K69+'Tab 4 (3)'!K69+'Tab 4 (4)'!K69+'Tab 4 (5)'!K69+'Tab 4 (6)'!K69+'Tab 4 (7)'!K69+'Tab 4 (8)'!K69+'Tab 4 (9)'!K69+'Tab 4 (X)'!K69)</f>
        <v>0</v>
      </c>
      <c r="L69" s="306">
        <f>SUM('Tab 4 (1)'!L69+'Tab 4 (2)'!L69+'Tab 4 (3)'!L69+'Tab 4 (4)'!L69+'Tab 4 (5)'!L69+'Tab 4 (6)'!L69+'Tab 4 (7)'!L69+'Tab 4 (8)'!L69+'Tab 4 (9)'!L69+'Tab 4 (X)'!L69)</f>
        <v>0</v>
      </c>
      <c r="M69" s="306">
        <f>SUM('Tab 4 (1)'!M69+'Tab 4 (2)'!M69+'Tab 4 (3)'!M69+'Tab 4 (4)'!M69+'Tab 4 (5)'!M69+'Tab 4 (6)'!M69+'Tab 4 (7)'!M69+'Tab 4 (8)'!M69+'Tab 4 (9)'!M69+'Tab 4 (X)'!M69)</f>
        <v>0</v>
      </c>
      <c r="N69" s="306">
        <f>SUM('Tab 4 (1)'!N69+'Tab 4 (2)'!N69+'Tab 4 (3)'!N69+'Tab 4 (4)'!N69+'Tab 4 (5)'!N69+'Tab 4 (6)'!N69+'Tab 4 (7)'!N69+'Tab 4 (8)'!N69+'Tab 4 (9)'!N69+'Tab 4 (X)'!N69)</f>
        <v>0</v>
      </c>
      <c r="O69" s="306">
        <f>SUM('Tab 4 (1)'!O69+'Tab 4 (2)'!O69+'Tab 4 (3)'!O69+'Tab 4 (4)'!O69+'Tab 4 (5)'!O69+'Tab 4 (6)'!O69+'Tab 4 (7)'!O69+'Tab 4 (8)'!O69+'Tab 4 (9)'!O69+'Tab 4 (X)'!O69)</f>
        <v>0</v>
      </c>
      <c r="P69" s="306">
        <f>SUM('Tab 4 (1)'!P69+'Tab 4 (2)'!P69+'Tab 4 (3)'!P69+'Tab 4 (4)'!P69+'Tab 4 (5)'!P69+'Tab 4 (6)'!P69+'Tab 4 (7)'!P69+'Tab 4 (8)'!P69+'Tab 4 (9)'!P69+'Tab 4 (X)'!P69)</f>
        <v>0</v>
      </c>
      <c r="Q69" s="306">
        <f>SUM('Tab 4 (1)'!Q69+'Tab 4 (2)'!Q69+'Tab 4 (3)'!Q69+'Tab 4 (4)'!Q69+'Tab 4 (5)'!Q69+'Tab 4 (6)'!Q69+'Tab 4 (7)'!Q69+'Tab 4 (8)'!Q69+'Tab 4 (9)'!Q69+'Tab 4 (X)'!Q69)</f>
        <v>0</v>
      </c>
      <c r="R69" s="306">
        <f>SUM('Tab 4 (1)'!R69+'Tab 4 (2)'!R69+'Tab 4 (3)'!R69+'Tab 4 (4)'!R69+'Tab 4 (5)'!R69+'Tab 4 (6)'!R69+'Tab 4 (7)'!R69+'Tab 4 (8)'!R69+'Tab 4 (9)'!R69+'Tab 4 (X)'!R69)</f>
        <v>0</v>
      </c>
      <c r="S69" s="306">
        <f>SUM('Tab 4 (1)'!S69+'Tab 4 (2)'!S69+'Tab 4 (3)'!S69+'Tab 4 (4)'!S69+'Tab 4 (5)'!S69+'Tab 4 (6)'!S69+'Tab 4 (7)'!S69+'Tab 4 (8)'!S69+'Tab 4 (9)'!S69+'Tab 4 (X)'!S69)</f>
        <v>0</v>
      </c>
      <c r="T69" s="306">
        <f>SUM('Tab 4 (1)'!T69+'Tab 4 (2)'!T69+'Tab 4 (3)'!T69+'Tab 4 (4)'!T69+'Tab 4 (5)'!T69+'Tab 4 (6)'!T69+'Tab 4 (7)'!T69+'Tab 4 (8)'!T69+'Tab 4 (9)'!T69+'Tab 4 (X)'!T69)</f>
        <v>0</v>
      </c>
      <c r="U69" s="306">
        <f>SUM('Tab 4 (1)'!U69+'Tab 4 (2)'!U69+'Tab 4 (3)'!U69+'Tab 4 (4)'!U69+'Tab 4 (5)'!U69+'Tab 4 (6)'!U69+'Tab 4 (7)'!U69+'Tab 4 (8)'!U69+'Tab 4 (9)'!U69+'Tab 4 (X)'!U69)</f>
        <v>0</v>
      </c>
      <c r="V69" s="200">
        <f t="shared" ref="V69:X69" si="1">V70</f>
        <v>0</v>
      </c>
      <c r="W69" s="200">
        <f t="shared" si="1"/>
        <v>0</v>
      </c>
      <c r="X69" s="320">
        <f t="shared" si="1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06">
        <f>SUM('Tab 4 (1)'!E70+'Tab 4 (2)'!E70+'Tab 4 (3)'!E70+'Tab 4 (4)'!E70+'Tab 4 (5)'!E70+'Tab 4 (6)'!E70+'Tab 4 (7)'!E70+'Tab 4 (8)'!E70+'Tab 4 (9)'!E70+'Tab 4 (X)'!E70)</f>
        <v>0</v>
      </c>
      <c r="F70" s="306">
        <f>SUM('Tab 4 (1)'!F70+'Tab 4 (2)'!F70+'Tab 4 (3)'!F70+'Tab 4 (4)'!F70+'Tab 4 (5)'!F70+'Tab 4 (6)'!F70+'Tab 4 (7)'!F70+'Tab 4 (8)'!F70+'Tab 4 (9)'!F70+'Tab 4 (X)'!F70)</f>
        <v>0</v>
      </c>
      <c r="G70" s="306">
        <f>SUM('Tab 4 (1)'!G70+'Tab 4 (2)'!G70+'Tab 4 (3)'!G70+'Tab 4 (4)'!G70+'Tab 4 (5)'!G70+'Tab 4 (6)'!G70+'Tab 4 (7)'!G70+'Tab 4 (8)'!G70+'Tab 4 (9)'!G70+'Tab 4 (X)'!G70)</f>
        <v>0</v>
      </c>
      <c r="H70" s="306">
        <f>SUM('Tab 4 (1)'!H70+'Tab 4 (2)'!H70+'Tab 4 (3)'!H70+'Tab 4 (4)'!H70+'Tab 4 (5)'!H70+'Tab 4 (6)'!H70+'Tab 4 (7)'!H70+'Tab 4 (8)'!H70+'Tab 4 (9)'!H70+'Tab 4 (X)'!H70)</f>
        <v>0</v>
      </c>
      <c r="I70" s="306">
        <f>SUM('Tab 4 (1)'!I70+'Tab 4 (2)'!I70+'Tab 4 (3)'!I70+'Tab 4 (4)'!I70+'Tab 4 (5)'!I70+'Tab 4 (6)'!I70+'Tab 4 (7)'!I70+'Tab 4 (8)'!I70+'Tab 4 (9)'!I70+'Tab 4 (X)'!I70)</f>
        <v>0</v>
      </c>
      <c r="J70" s="306">
        <f>SUM('Tab 4 (1)'!J70+'Tab 4 (2)'!J70+'Tab 4 (3)'!J70+'Tab 4 (4)'!J70+'Tab 4 (5)'!J70+'Tab 4 (6)'!J70+'Tab 4 (7)'!J70+'Tab 4 (8)'!J70+'Tab 4 (9)'!J70+'Tab 4 (X)'!J70)</f>
        <v>0</v>
      </c>
      <c r="K70" s="306">
        <f>SUM('Tab 4 (1)'!K70+'Tab 4 (2)'!K70+'Tab 4 (3)'!K70+'Tab 4 (4)'!K70+'Tab 4 (5)'!K70+'Tab 4 (6)'!K70+'Tab 4 (7)'!K70+'Tab 4 (8)'!K70+'Tab 4 (9)'!K70+'Tab 4 (X)'!K70)</f>
        <v>0</v>
      </c>
      <c r="L70" s="306">
        <f>SUM('Tab 4 (1)'!L70+'Tab 4 (2)'!L70+'Tab 4 (3)'!L70+'Tab 4 (4)'!L70+'Tab 4 (5)'!L70+'Tab 4 (6)'!L70+'Tab 4 (7)'!L70+'Tab 4 (8)'!L70+'Tab 4 (9)'!L70+'Tab 4 (X)'!L70)</f>
        <v>0</v>
      </c>
      <c r="M70" s="306">
        <f>SUM('Tab 4 (1)'!M70+'Tab 4 (2)'!M70+'Tab 4 (3)'!M70+'Tab 4 (4)'!M70+'Tab 4 (5)'!M70+'Tab 4 (6)'!M70+'Tab 4 (7)'!M70+'Tab 4 (8)'!M70+'Tab 4 (9)'!M70+'Tab 4 (X)'!M70)</f>
        <v>0</v>
      </c>
      <c r="N70" s="306">
        <f>SUM('Tab 4 (1)'!N70+'Tab 4 (2)'!N70+'Tab 4 (3)'!N70+'Tab 4 (4)'!N70+'Tab 4 (5)'!N70+'Tab 4 (6)'!N70+'Tab 4 (7)'!N70+'Tab 4 (8)'!N70+'Tab 4 (9)'!N70+'Tab 4 (X)'!N70)</f>
        <v>0</v>
      </c>
      <c r="O70" s="306">
        <f>SUM('Tab 4 (1)'!O70+'Tab 4 (2)'!O70+'Tab 4 (3)'!O70+'Tab 4 (4)'!O70+'Tab 4 (5)'!O70+'Tab 4 (6)'!O70+'Tab 4 (7)'!O70+'Tab 4 (8)'!O70+'Tab 4 (9)'!O70+'Tab 4 (X)'!O70)</f>
        <v>0</v>
      </c>
      <c r="P70" s="306">
        <f>SUM('Tab 4 (1)'!P70+'Tab 4 (2)'!P70+'Tab 4 (3)'!P70+'Tab 4 (4)'!P70+'Tab 4 (5)'!P70+'Tab 4 (6)'!P70+'Tab 4 (7)'!P70+'Tab 4 (8)'!P70+'Tab 4 (9)'!P70+'Tab 4 (X)'!P70)</f>
        <v>0</v>
      </c>
      <c r="Q70" s="306">
        <f>SUM('Tab 4 (1)'!Q70+'Tab 4 (2)'!Q70+'Tab 4 (3)'!Q70+'Tab 4 (4)'!Q70+'Tab 4 (5)'!Q70+'Tab 4 (6)'!Q70+'Tab 4 (7)'!Q70+'Tab 4 (8)'!Q70+'Tab 4 (9)'!Q70+'Tab 4 (X)'!Q70)</f>
        <v>0</v>
      </c>
      <c r="R70" s="306">
        <f>SUM('Tab 4 (1)'!R70+'Tab 4 (2)'!R70+'Tab 4 (3)'!R70+'Tab 4 (4)'!R70+'Tab 4 (5)'!R70+'Tab 4 (6)'!R70+'Tab 4 (7)'!R70+'Tab 4 (8)'!R70+'Tab 4 (9)'!R70+'Tab 4 (X)'!R70)</f>
        <v>0</v>
      </c>
      <c r="S70" s="306">
        <f>SUM('Tab 4 (1)'!S70+'Tab 4 (2)'!S70+'Tab 4 (3)'!S70+'Tab 4 (4)'!S70+'Tab 4 (5)'!S70+'Tab 4 (6)'!S70+'Tab 4 (7)'!S70+'Tab 4 (8)'!S70+'Tab 4 (9)'!S70+'Tab 4 (X)'!S70)</f>
        <v>0</v>
      </c>
      <c r="T70" s="306">
        <f>SUM('Tab 4 (1)'!T70+'Tab 4 (2)'!T70+'Tab 4 (3)'!T70+'Tab 4 (4)'!T70+'Tab 4 (5)'!T70+'Tab 4 (6)'!T70+'Tab 4 (7)'!T70+'Tab 4 (8)'!T70+'Tab 4 (9)'!T70+'Tab 4 (X)'!T70)</f>
        <v>0</v>
      </c>
      <c r="U70" s="306">
        <f>SUM('Tab 4 (1)'!U70+'Tab 4 (2)'!U70+'Tab 4 (3)'!U70+'Tab 4 (4)'!U70+'Tab 4 (5)'!U70+'Tab 4 (6)'!U70+'Tab 4 (7)'!U70+'Tab 4 (8)'!U70+'Tab 4 (9)'!U70+'Tab 4 (X)'!U70)</f>
        <v>0</v>
      </c>
      <c r="V70" s="190"/>
      <c r="W70" s="191"/>
      <c r="X70" s="192"/>
      <c r="Z70" s="186"/>
      <c r="AA70" s="186"/>
      <c r="AB70" s="186"/>
      <c r="AC70" s="186"/>
    </row>
    <row r="71" spans="1:29" ht="53.25" thickBot="1" x14ac:dyDescent="0.5">
      <c r="A71" s="182"/>
      <c r="B71" s="194" t="s">
        <v>269</v>
      </c>
      <c r="C71" s="339" t="s">
        <v>270</v>
      </c>
      <c r="D71" s="326">
        <v>615000</v>
      </c>
      <c r="E71" s="306">
        <f>SUM('Tab 4 (1)'!E71+'Tab 4 (2)'!E71+'Tab 4 (3)'!E71+'Tab 4 (4)'!E71+'Tab 4 (5)'!E71+'Tab 4 (6)'!E71+'Tab 4 (7)'!E71+'Tab 4 (8)'!E71+'Tab 4 (9)'!E71+'Tab 4 (X)'!E71)</f>
        <v>0</v>
      </c>
      <c r="F71" s="306">
        <f>SUM('Tab 4 (1)'!F71+'Tab 4 (2)'!F71+'Tab 4 (3)'!F71+'Tab 4 (4)'!F71+'Tab 4 (5)'!F71+'Tab 4 (6)'!F71+'Tab 4 (7)'!F71+'Tab 4 (8)'!F71+'Tab 4 (9)'!F71+'Tab 4 (X)'!F71)</f>
        <v>0</v>
      </c>
      <c r="G71" s="306">
        <f>SUM('Tab 4 (1)'!G71+'Tab 4 (2)'!G71+'Tab 4 (3)'!G71+'Tab 4 (4)'!G71+'Tab 4 (5)'!G71+'Tab 4 (6)'!G71+'Tab 4 (7)'!G71+'Tab 4 (8)'!G71+'Tab 4 (9)'!G71+'Tab 4 (X)'!G71)</f>
        <v>0</v>
      </c>
      <c r="H71" s="306">
        <f>SUM('Tab 4 (1)'!H71+'Tab 4 (2)'!H71+'Tab 4 (3)'!H71+'Tab 4 (4)'!H71+'Tab 4 (5)'!H71+'Tab 4 (6)'!H71+'Tab 4 (7)'!H71+'Tab 4 (8)'!H71+'Tab 4 (9)'!H71+'Tab 4 (X)'!H71)</f>
        <v>0</v>
      </c>
      <c r="I71" s="306">
        <f>SUM('Tab 4 (1)'!I71+'Tab 4 (2)'!I71+'Tab 4 (3)'!I71+'Tab 4 (4)'!I71+'Tab 4 (5)'!I71+'Tab 4 (6)'!I71+'Tab 4 (7)'!I71+'Tab 4 (8)'!I71+'Tab 4 (9)'!I71+'Tab 4 (X)'!I71)</f>
        <v>0</v>
      </c>
      <c r="J71" s="306">
        <f>SUM('Tab 4 (1)'!J71+'Tab 4 (2)'!J71+'Tab 4 (3)'!J71+'Tab 4 (4)'!J71+'Tab 4 (5)'!J71+'Tab 4 (6)'!J71+'Tab 4 (7)'!J71+'Tab 4 (8)'!J71+'Tab 4 (9)'!J71+'Tab 4 (X)'!J71)</f>
        <v>0</v>
      </c>
      <c r="K71" s="306">
        <f>SUM('Tab 4 (1)'!K71+'Tab 4 (2)'!K71+'Tab 4 (3)'!K71+'Tab 4 (4)'!K71+'Tab 4 (5)'!K71+'Tab 4 (6)'!K71+'Tab 4 (7)'!K71+'Tab 4 (8)'!K71+'Tab 4 (9)'!K71+'Tab 4 (X)'!K71)</f>
        <v>0</v>
      </c>
      <c r="L71" s="306">
        <f>SUM('Tab 4 (1)'!L71+'Tab 4 (2)'!L71+'Tab 4 (3)'!L71+'Tab 4 (4)'!L71+'Tab 4 (5)'!L71+'Tab 4 (6)'!L71+'Tab 4 (7)'!L71+'Tab 4 (8)'!L71+'Tab 4 (9)'!L71+'Tab 4 (X)'!L71)</f>
        <v>0</v>
      </c>
      <c r="M71" s="306">
        <f>SUM('Tab 4 (1)'!M71+'Tab 4 (2)'!M71+'Tab 4 (3)'!M71+'Tab 4 (4)'!M71+'Tab 4 (5)'!M71+'Tab 4 (6)'!M71+'Tab 4 (7)'!M71+'Tab 4 (8)'!M71+'Tab 4 (9)'!M71+'Tab 4 (X)'!M71)</f>
        <v>0</v>
      </c>
      <c r="N71" s="306">
        <f>SUM('Tab 4 (1)'!N71+'Tab 4 (2)'!N71+'Tab 4 (3)'!N71+'Tab 4 (4)'!N71+'Tab 4 (5)'!N71+'Tab 4 (6)'!N71+'Tab 4 (7)'!N71+'Tab 4 (8)'!N71+'Tab 4 (9)'!N71+'Tab 4 (X)'!N71)</f>
        <v>0</v>
      </c>
      <c r="O71" s="306">
        <f>SUM('Tab 4 (1)'!O71+'Tab 4 (2)'!O71+'Tab 4 (3)'!O71+'Tab 4 (4)'!O71+'Tab 4 (5)'!O71+'Tab 4 (6)'!O71+'Tab 4 (7)'!O71+'Tab 4 (8)'!O71+'Tab 4 (9)'!O71+'Tab 4 (X)'!O71)</f>
        <v>0</v>
      </c>
      <c r="P71" s="306">
        <f>SUM('Tab 4 (1)'!P71+'Tab 4 (2)'!P71+'Tab 4 (3)'!P71+'Tab 4 (4)'!P71+'Tab 4 (5)'!P71+'Tab 4 (6)'!P71+'Tab 4 (7)'!P71+'Tab 4 (8)'!P71+'Tab 4 (9)'!P71+'Tab 4 (X)'!P71)</f>
        <v>0</v>
      </c>
      <c r="Q71" s="306">
        <f>SUM('Tab 4 (1)'!Q71+'Tab 4 (2)'!Q71+'Tab 4 (3)'!Q71+'Tab 4 (4)'!Q71+'Tab 4 (5)'!Q71+'Tab 4 (6)'!Q71+'Tab 4 (7)'!Q71+'Tab 4 (8)'!Q71+'Tab 4 (9)'!Q71+'Tab 4 (X)'!Q71)</f>
        <v>0</v>
      </c>
      <c r="R71" s="306">
        <f>SUM('Tab 4 (1)'!R71+'Tab 4 (2)'!R71+'Tab 4 (3)'!R71+'Tab 4 (4)'!R71+'Tab 4 (5)'!R71+'Tab 4 (6)'!R71+'Tab 4 (7)'!R71+'Tab 4 (8)'!R71+'Tab 4 (9)'!R71+'Tab 4 (X)'!R71)</f>
        <v>0</v>
      </c>
      <c r="S71" s="306">
        <f>SUM('Tab 4 (1)'!S71+'Tab 4 (2)'!S71+'Tab 4 (3)'!S71+'Tab 4 (4)'!S71+'Tab 4 (5)'!S71+'Tab 4 (6)'!S71+'Tab 4 (7)'!S71+'Tab 4 (8)'!S71+'Tab 4 (9)'!S71+'Tab 4 (X)'!S71)</f>
        <v>0</v>
      </c>
      <c r="T71" s="306">
        <f>SUM('Tab 4 (1)'!T71+'Tab 4 (2)'!T71+'Tab 4 (3)'!T71+'Tab 4 (4)'!T71+'Tab 4 (5)'!T71+'Tab 4 (6)'!T71+'Tab 4 (7)'!T71+'Tab 4 (8)'!T71+'Tab 4 (9)'!T71+'Tab 4 (X)'!T71)</f>
        <v>0</v>
      </c>
      <c r="U71" s="306">
        <f>SUM('Tab 4 (1)'!U71+'Tab 4 (2)'!U71+'Tab 4 (3)'!U71+'Tab 4 (4)'!U71+'Tab 4 (5)'!U71+'Tab 4 (6)'!U71+'Tab 4 (7)'!U71+'Tab 4 (8)'!U71+'Tab 4 (9)'!U71+'Tab 4 (X)'!U71)</f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271</v>
      </c>
      <c r="D72" s="330">
        <v>615100</v>
      </c>
      <c r="E72" s="306">
        <f>SUM('Tab 4 (1)'!E72+'Tab 4 (2)'!E72+'Tab 4 (3)'!E72+'Tab 4 (4)'!E72+'Tab 4 (5)'!E72+'Tab 4 (6)'!E72+'Tab 4 (7)'!E72+'Tab 4 (8)'!E72+'Tab 4 (9)'!E72+'Tab 4 (X)'!E72)</f>
        <v>0</v>
      </c>
      <c r="F72" s="306">
        <f>SUM('Tab 4 (1)'!F72+'Tab 4 (2)'!F72+'Tab 4 (3)'!F72+'Tab 4 (4)'!F72+'Tab 4 (5)'!F72+'Tab 4 (6)'!F72+'Tab 4 (7)'!F72+'Tab 4 (8)'!F72+'Tab 4 (9)'!F72+'Tab 4 (X)'!F72)</f>
        <v>0</v>
      </c>
      <c r="G72" s="306">
        <f>SUM('Tab 4 (1)'!G72+'Tab 4 (2)'!G72+'Tab 4 (3)'!G72+'Tab 4 (4)'!G72+'Tab 4 (5)'!G72+'Tab 4 (6)'!G72+'Tab 4 (7)'!G72+'Tab 4 (8)'!G72+'Tab 4 (9)'!G72+'Tab 4 (X)'!G72)</f>
        <v>0</v>
      </c>
      <c r="H72" s="306">
        <f>SUM('Tab 4 (1)'!H72+'Tab 4 (2)'!H72+'Tab 4 (3)'!H72+'Tab 4 (4)'!H72+'Tab 4 (5)'!H72+'Tab 4 (6)'!H72+'Tab 4 (7)'!H72+'Tab 4 (8)'!H72+'Tab 4 (9)'!H72+'Tab 4 (X)'!H72)</f>
        <v>0</v>
      </c>
      <c r="I72" s="306">
        <f>SUM('Tab 4 (1)'!I72+'Tab 4 (2)'!I72+'Tab 4 (3)'!I72+'Tab 4 (4)'!I72+'Tab 4 (5)'!I72+'Tab 4 (6)'!I72+'Tab 4 (7)'!I72+'Tab 4 (8)'!I72+'Tab 4 (9)'!I72+'Tab 4 (X)'!I72)</f>
        <v>0</v>
      </c>
      <c r="J72" s="306">
        <f>SUM('Tab 4 (1)'!J72+'Tab 4 (2)'!J72+'Tab 4 (3)'!J72+'Tab 4 (4)'!J72+'Tab 4 (5)'!J72+'Tab 4 (6)'!J72+'Tab 4 (7)'!J72+'Tab 4 (8)'!J72+'Tab 4 (9)'!J72+'Tab 4 (X)'!J72)</f>
        <v>0</v>
      </c>
      <c r="K72" s="306">
        <f>SUM('Tab 4 (1)'!K72+'Tab 4 (2)'!K72+'Tab 4 (3)'!K72+'Tab 4 (4)'!K72+'Tab 4 (5)'!K72+'Tab 4 (6)'!K72+'Tab 4 (7)'!K72+'Tab 4 (8)'!K72+'Tab 4 (9)'!K72+'Tab 4 (X)'!K72)</f>
        <v>0</v>
      </c>
      <c r="L72" s="306">
        <f>SUM('Tab 4 (1)'!L72+'Tab 4 (2)'!L72+'Tab 4 (3)'!L72+'Tab 4 (4)'!L72+'Tab 4 (5)'!L72+'Tab 4 (6)'!L72+'Tab 4 (7)'!L72+'Tab 4 (8)'!L72+'Tab 4 (9)'!L72+'Tab 4 (X)'!L72)</f>
        <v>0</v>
      </c>
      <c r="M72" s="306">
        <f>SUM('Tab 4 (1)'!M72+'Tab 4 (2)'!M72+'Tab 4 (3)'!M72+'Tab 4 (4)'!M72+'Tab 4 (5)'!M72+'Tab 4 (6)'!M72+'Tab 4 (7)'!M72+'Tab 4 (8)'!M72+'Tab 4 (9)'!M72+'Tab 4 (X)'!M72)</f>
        <v>0</v>
      </c>
      <c r="N72" s="306">
        <f>SUM('Tab 4 (1)'!N72+'Tab 4 (2)'!N72+'Tab 4 (3)'!N72+'Tab 4 (4)'!N72+'Tab 4 (5)'!N72+'Tab 4 (6)'!N72+'Tab 4 (7)'!N72+'Tab 4 (8)'!N72+'Tab 4 (9)'!N72+'Tab 4 (X)'!N72)</f>
        <v>0</v>
      </c>
      <c r="O72" s="306">
        <f>SUM('Tab 4 (1)'!O72+'Tab 4 (2)'!O72+'Tab 4 (3)'!O72+'Tab 4 (4)'!O72+'Tab 4 (5)'!O72+'Tab 4 (6)'!O72+'Tab 4 (7)'!O72+'Tab 4 (8)'!O72+'Tab 4 (9)'!O72+'Tab 4 (X)'!O72)</f>
        <v>0</v>
      </c>
      <c r="P72" s="306">
        <f>SUM('Tab 4 (1)'!P72+'Tab 4 (2)'!P72+'Tab 4 (3)'!P72+'Tab 4 (4)'!P72+'Tab 4 (5)'!P72+'Tab 4 (6)'!P72+'Tab 4 (7)'!P72+'Tab 4 (8)'!P72+'Tab 4 (9)'!P72+'Tab 4 (X)'!P72)</f>
        <v>0</v>
      </c>
      <c r="Q72" s="306">
        <f>SUM('Tab 4 (1)'!Q72+'Tab 4 (2)'!Q72+'Tab 4 (3)'!Q72+'Tab 4 (4)'!Q72+'Tab 4 (5)'!Q72+'Tab 4 (6)'!Q72+'Tab 4 (7)'!Q72+'Tab 4 (8)'!Q72+'Tab 4 (9)'!Q72+'Tab 4 (X)'!Q72)</f>
        <v>0</v>
      </c>
      <c r="R72" s="306">
        <f>SUM('Tab 4 (1)'!R72+'Tab 4 (2)'!R72+'Tab 4 (3)'!R72+'Tab 4 (4)'!R72+'Tab 4 (5)'!R72+'Tab 4 (6)'!R72+'Tab 4 (7)'!R72+'Tab 4 (8)'!R72+'Tab 4 (9)'!R72+'Tab 4 (X)'!R72)</f>
        <v>0</v>
      </c>
      <c r="S72" s="306">
        <f>SUM('Tab 4 (1)'!S72+'Tab 4 (2)'!S72+'Tab 4 (3)'!S72+'Tab 4 (4)'!S72+'Tab 4 (5)'!S72+'Tab 4 (6)'!S72+'Tab 4 (7)'!S72+'Tab 4 (8)'!S72+'Tab 4 (9)'!S72+'Tab 4 (X)'!S72)</f>
        <v>0</v>
      </c>
      <c r="T72" s="306">
        <f>SUM('Tab 4 (1)'!T72+'Tab 4 (2)'!T72+'Tab 4 (3)'!T72+'Tab 4 (4)'!T72+'Tab 4 (5)'!T72+'Tab 4 (6)'!T72+'Tab 4 (7)'!T72+'Tab 4 (8)'!T72+'Tab 4 (9)'!T72+'Tab 4 (X)'!T72)</f>
        <v>0</v>
      </c>
      <c r="U72" s="306">
        <f>SUM('Tab 4 (1)'!U72+'Tab 4 (2)'!U72+'Tab 4 (3)'!U72+'Tab 4 (4)'!U72+'Tab 4 (5)'!U72+'Tab 4 (6)'!U72+'Tab 4 (7)'!U72+'Tab 4 (8)'!U72+'Tab 4 (9)'!U72+'Tab 4 (X)'!U72)</f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06">
        <f>SUM('Tab 4 (1)'!E73+'Tab 4 (2)'!E73+'Tab 4 (3)'!E73+'Tab 4 (4)'!E73+'Tab 4 (5)'!E73+'Tab 4 (6)'!E73+'Tab 4 (7)'!E73+'Tab 4 (8)'!E73+'Tab 4 (9)'!E73+'Tab 4 (X)'!E73)</f>
        <v>0</v>
      </c>
      <c r="F73" s="306">
        <f>SUM('Tab 4 (1)'!F73+'Tab 4 (2)'!F73+'Tab 4 (3)'!F73+'Tab 4 (4)'!F73+'Tab 4 (5)'!F73+'Tab 4 (6)'!F73+'Tab 4 (7)'!F73+'Tab 4 (8)'!F73+'Tab 4 (9)'!F73+'Tab 4 (X)'!F73)</f>
        <v>0</v>
      </c>
      <c r="G73" s="306">
        <f>SUM('Tab 4 (1)'!G73+'Tab 4 (2)'!G73+'Tab 4 (3)'!G73+'Tab 4 (4)'!G73+'Tab 4 (5)'!G73+'Tab 4 (6)'!G73+'Tab 4 (7)'!G73+'Tab 4 (8)'!G73+'Tab 4 (9)'!G73+'Tab 4 (X)'!G73)</f>
        <v>0</v>
      </c>
      <c r="H73" s="306">
        <f>SUM('Tab 4 (1)'!H73+'Tab 4 (2)'!H73+'Tab 4 (3)'!H73+'Tab 4 (4)'!H73+'Tab 4 (5)'!H73+'Tab 4 (6)'!H73+'Tab 4 (7)'!H73+'Tab 4 (8)'!H73+'Tab 4 (9)'!H73+'Tab 4 (X)'!H73)</f>
        <v>0</v>
      </c>
      <c r="I73" s="306">
        <f>SUM('Tab 4 (1)'!I73+'Tab 4 (2)'!I73+'Tab 4 (3)'!I73+'Tab 4 (4)'!I73+'Tab 4 (5)'!I73+'Tab 4 (6)'!I73+'Tab 4 (7)'!I73+'Tab 4 (8)'!I73+'Tab 4 (9)'!I73+'Tab 4 (X)'!I73)</f>
        <v>0</v>
      </c>
      <c r="J73" s="306">
        <f>SUM('Tab 4 (1)'!J73+'Tab 4 (2)'!J73+'Tab 4 (3)'!J73+'Tab 4 (4)'!J73+'Tab 4 (5)'!J73+'Tab 4 (6)'!J73+'Tab 4 (7)'!J73+'Tab 4 (8)'!J73+'Tab 4 (9)'!J73+'Tab 4 (X)'!J73)</f>
        <v>0</v>
      </c>
      <c r="K73" s="306">
        <f>SUM('Tab 4 (1)'!K73+'Tab 4 (2)'!K73+'Tab 4 (3)'!K73+'Tab 4 (4)'!K73+'Tab 4 (5)'!K73+'Tab 4 (6)'!K73+'Tab 4 (7)'!K73+'Tab 4 (8)'!K73+'Tab 4 (9)'!K73+'Tab 4 (X)'!K73)</f>
        <v>0</v>
      </c>
      <c r="L73" s="306">
        <f>SUM('Tab 4 (1)'!L73+'Tab 4 (2)'!L73+'Tab 4 (3)'!L73+'Tab 4 (4)'!L73+'Tab 4 (5)'!L73+'Tab 4 (6)'!L73+'Tab 4 (7)'!L73+'Tab 4 (8)'!L73+'Tab 4 (9)'!L73+'Tab 4 (X)'!L73)</f>
        <v>0</v>
      </c>
      <c r="M73" s="306">
        <f>SUM('Tab 4 (1)'!M73+'Tab 4 (2)'!M73+'Tab 4 (3)'!M73+'Tab 4 (4)'!M73+'Tab 4 (5)'!M73+'Tab 4 (6)'!M73+'Tab 4 (7)'!M73+'Tab 4 (8)'!M73+'Tab 4 (9)'!M73+'Tab 4 (X)'!M73)</f>
        <v>0</v>
      </c>
      <c r="N73" s="306">
        <f>SUM('Tab 4 (1)'!N73+'Tab 4 (2)'!N73+'Tab 4 (3)'!N73+'Tab 4 (4)'!N73+'Tab 4 (5)'!N73+'Tab 4 (6)'!N73+'Tab 4 (7)'!N73+'Tab 4 (8)'!N73+'Tab 4 (9)'!N73+'Tab 4 (X)'!N73)</f>
        <v>0</v>
      </c>
      <c r="O73" s="306">
        <f>SUM('Tab 4 (1)'!O73+'Tab 4 (2)'!O73+'Tab 4 (3)'!O73+'Tab 4 (4)'!O73+'Tab 4 (5)'!O73+'Tab 4 (6)'!O73+'Tab 4 (7)'!O73+'Tab 4 (8)'!O73+'Tab 4 (9)'!O73+'Tab 4 (X)'!O73)</f>
        <v>0</v>
      </c>
      <c r="P73" s="306">
        <f>SUM('Tab 4 (1)'!P73+'Tab 4 (2)'!P73+'Tab 4 (3)'!P73+'Tab 4 (4)'!P73+'Tab 4 (5)'!P73+'Tab 4 (6)'!P73+'Tab 4 (7)'!P73+'Tab 4 (8)'!P73+'Tab 4 (9)'!P73+'Tab 4 (X)'!P73)</f>
        <v>0</v>
      </c>
      <c r="Q73" s="306">
        <f>SUM('Tab 4 (1)'!Q73+'Tab 4 (2)'!Q73+'Tab 4 (3)'!Q73+'Tab 4 (4)'!Q73+'Tab 4 (5)'!Q73+'Tab 4 (6)'!Q73+'Tab 4 (7)'!Q73+'Tab 4 (8)'!Q73+'Tab 4 (9)'!Q73+'Tab 4 (X)'!Q73)</f>
        <v>0</v>
      </c>
      <c r="R73" s="306">
        <f>SUM('Tab 4 (1)'!R73+'Tab 4 (2)'!R73+'Tab 4 (3)'!R73+'Tab 4 (4)'!R73+'Tab 4 (5)'!R73+'Tab 4 (6)'!R73+'Tab 4 (7)'!R73+'Tab 4 (8)'!R73+'Tab 4 (9)'!R73+'Tab 4 (X)'!R73)</f>
        <v>0</v>
      </c>
      <c r="S73" s="306">
        <f>SUM('Tab 4 (1)'!S73+'Tab 4 (2)'!S73+'Tab 4 (3)'!S73+'Tab 4 (4)'!S73+'Tab 4 (5)'!S73+'Tab 4 (6)'!S73+'Tab 4 (7)'!S73+'Tab 4 (8)'!S73+'Tab 4 (9)'!S73+'Tab 4 (X)'!S73)</f>
        <v>0</v>
      </c>
      <c r="T73" s="306">
        <f>SUM('Tab 4 (1)'!T73+'Tab 4 (2)'!T73+'Tab 4 (3)'!T73+'Tab 4 (4)'!T73+'Tab 4 (5)'!T73+'Tab 4 (6)'!T73+'Tab 4 (7)'!T73+'Tab 4 (8)'!T73+'Tab 4 (9)'!T73+'Tab 4 (X)'!T73)</f>
        <v>0</v>
      </c>
      <c r="U73" s="306">
        <f>SUM('Tab 4 (1)'!U73+'Tab 4 (2)'!U73+'Tab 4 (3)'!U73+'Tab 4 (4)'!U73+'Tab 4 (5)'!U73+'Tab 4 (6)'!U73+'Tab 4 (7)'!U73+'Tab 4 (8)'!U73+'Tab 4 (9)'!U73+'Tab 4 (X)'!U73)</f>
        <v>0</v>
      </c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06">
        <f>SUM('Tab 4 (1)'!E74+'Tab 4 (2)'!E74+'Tab 4 (3)'!E74+'Tab 4 (4)'!E74+'Tab 4 (5)'!E74+'Tab 4 (6)'!E74+'Tab 4 (7)'!E74+'Tab 4 (8)'!E74+'Tab 4 (9)'!E74+'Tab 4 (X)'!E74)</f>
        <v>0</v>
      </c>
      <c r="F74" s="306">
        <f>SUM('Tab 4 (1)'!F74+'Tab 4 (2)'!F74+'Tab 4 (3)'!F74+'Tab 4 (4)'!F74+'Tab 4 (5)'!F74+'Tab 4 (6)'!F74+'Tab 4 (7)'!F74+'Tab 4 (8)'!F74+'Tab 4 (9)'!F74+'Tab 4 (X)'!F74)</f>
        <v>0</v>
      </c>
      <c r="G74" s="306">
        <f>SUM('Tab 4 (1)'!G74+'Tab 4 (2)'!G74+'Tab 4 (3)'!G74+'Tab 4 (4)'!G74+'Tab 4 (5)'!G74+'Tab 4 (6)'!G74+'Tab 4 (7)'!G74+'Tab 4 (8)'!G74+'Tab 4 (9)'!G74+'Tab 4 (X)'!G74)</f>
        <v>0</v>
      </c>
      <c r="H74" s="306">
        <f>SUM('Tab 4 (1)'!H74+'Tab 4 (2)'!H74+'Tab 4 (3)'!H74+'Tab 4 (4)'!H74+'Tab 4 (5)'!H74+'Tab 4 (6)'!H74+'Tab 4 (7)'!H74+'Tab 4 (8)'!H74+'Tab 4 (9)'!H74+'Tab 4 (X)'!H74)</f>
        <v>0</v>
      </c>
      <c r="I74" s="306">
        <f>SUM('Tab 4 (1)'!I74+'Tab 4 (2)'!I74+'Tab 4 (3)'!I74+'Tab 4 (4)'!I74+'Tab 4 (5)'!I74+'Tab 4 (6)'!I74+'Tab 4 (7)'!I74+'Tab 4 (8)'!I74+'Tab 4 (9)'!I74+'Tab 4 (X)'!I74)</f>
        <v>0</v>
      </c>
      <c r="J74" s="306">
        <f>SUM('Tab 4 (1)'!J74+'Tab 4 (2)'!J74+'Tab 4 (3)'!J74+'Tab 4 (4)'!J74+'Tab 4 (5)'!J74+'Tab 4 (6)'!J74+'Tab 4 (7)'!J74+'Tab 4 (8)'!J74+'Tab 4 (9)'!J74+'Tab 4 (X)'!J74)</f>
        <v>0</v>
      </c>
      <c r="K74" s="306">
        <f>SUM('Tab 4 (1)'!K74+'Tab 4 (2)'!K74+'Tab 4 (3)'!K74+'Tab 4 (4)'!K74+'Tab 4 (5)'!K74+'Tab 4 (6)'!K74+'Tab 4 (7)'!K74+'Tab 4 (8)'!K74+'Tab 4 (9)'!K74+'Tab 4 (X)'!K74)</f>
        <v>0</v>
      </c>
      <c r="L74" s="306">
        <f>SUM('Tab 4 (1)'!L74+'Tab 4 (2)'!L74+'Tab 4 (3)'!L74+'Tab 4 (4)'!L74+'Tab 4 (5)'!L74+'Tab 4 (6)'!L74+'Tab 4 (7)'!L74+'Tab 4 (8)'!L74+'Tab 4 (9)'!L74+'Tab 4 (X)'!L74)</f>
        <v>0</v>
      </c>
      <c r="M74" s="306">
        <f>SUM('Tab 4 (1)'!M74+'Tab 4 (2)'!M74+'Tab 4 (3)'!M74+'Tab 4 (4)'!M74+'Tab 4 (5)'!M74+'Tab 4 (6)'!M74+'Tab 4 (7)'!M74+'Tab 4 (8)'!M74+'Tab 4 (9)'!M74+'Tab 4 (X)'!M74)</f>
        <v>0</v>
      </c>
      <c r="N74" s="306">
        <f>SUM('Tab 4 (1)'!N74+'Tab 4 (2)'!N74+'Tab 4 (3)'!N74+'Tab 4 (4)'!N74+'Tab 4 (5)'!N74+'Tab 4 (6)'!N74+'Tab 4 (7)'!N74+'Tab 4 (8)'!N74+'Tab 4 (9)'!N74+'Tab 4 (X)'!N74)</f>
        <v>0</v>
      </c>
      <c r="O74" s="306">
        <f>SUM('Tab 4 (1)'!O74+'Tab 4 (2)'!O74+'Tab 4 (3)'!O74+'Tab 4 (4)'!O74+'Tab 4 (5)'!O74+'Tab 4 (6)'!O74+'Tab 4 (7)'!O74+'Tab 4 (8)'!O74+'Tab 4 (9)'!O74+'Tab 4 (X)'!O74)</f>
        <v>0</v>
      </c>
      <c r="P74" s="306">
        <f>SUM('Tab 4 (1)'!P74+'Tab 4 (2)'!P74+'Tab 4 (3)'!P74+'Tab 4 (4)'!P74+'Tab 4 (5)'!P74+'Tab 4 (6)'!P74+'Tab 4 (7)'!P74+'Tab 4 (8)'!P74+'Tab 4 (9)'!P74+'Tab 4 (X)'!P74)</f>
        <v>0</v>
      </c>
      <c r="Q74" s="306">
        <f>SUM('Tab 4 (1)'!Q74+'Tab 4 (2)'!Q74+'Tab 4 (3)'!Q74+'Tab 4 (4)'!Q74+'Tab 4 (5)'!Q74+'Tab 4 (6)'!Q74+'Tab 4 (7)'!Q74+'Tab 4 (8)'!Q74+'Tab 4 (9)'!Q74+'Tab 4 (X)'!Q74)</f>
        <v>0</v>
      </c>
      <c r="R74" s="306">
        <f>SUM('Tab 4 (1)'!R74+'Tab 4 (2)'!R74+'Tab 4 (3)'!R74+'Tab 4 (4)'!R74+'Tab 4 (5)'!R74+'Tab 4 (6)'!R74+'Tab 4 (7)'!R74+'Tab 4 (8)'!R74+'Tab 4 (9)'!R74+'Tab 4 (X)'!R74)</f>
        <v>0</v>
      </c>
      <c r="S74" s="306">
        <f>SUM('Tab 4 (1)'!S74+'Tab 4 (2)'!S74+'Tab 4 (3)'!S74+'Tab 4 (4)'!S74+'Tab 4 (5)'!S74+'Tab 4 (6)'!S74+'Tab 4 (7)'!S74+'Tab 4 (8)'!S74+'Tab 4 (9)'!S74+'Tab 4 (X)'!S74)</f>
        <v>0</v>
      </c>
      <c r="T74" s="306">
        <f>SUM('Tab 4 (1)'!T74+'Tab 4 (2)'!T74+'Tab 4 (3)'!T74+'Tab 4 (4)'!T74+'Tab 4 (5)'!T74+'Tab 4 (6)'!T74+'Tab 4 (7)'!T74+'Tab 4 (8)'!T74+'Tab 4 (9)'!T74+'Tab 4 (X)'!T74)</f>
        <v>0</v>
      </c>
      <c r="U74" s="306">
        <f>SUM('Tab 4 (1)'!U74+'Tab 4 (2)'!U74+'Tab 4 (3)'!U74+'Tab 4 (4)'!U74+'Tab 4 (5)'!U74+'Tab 4 (6)'!U74+'Tab 4 (7)'!U74+'Tab 4 (8)'!U74+'Tab 4 (9)'!U74+'Tab 4 (X)'!U74)</f>
        <v>0</v>
      </c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06">
        <f>SUM('Tab 4 (1)'!E75+'Tab 4 (2)'!E75+'Tab 4 (3)'!E75+'Tab 4 (4)'!E75+'Tab 4 (5)'!E75+'Tab 4 (6)'!E75+'Tab 4 (7)'!E75+'Tab 4 (8)'!E75+'Tab 4 (9)'!E75+'Tab 4 (X)'!E75)</f>
        <v>0</v>
      </c>
      <c r="F75" s="306">
        <f>SUM('Tab 4 (1)'!F75+'Tab 4 (2)'!F75+'Tab 4 (3)'!F75+'Tab 4 (4)'!F75+'Tab 4 (5)'!F75+'Tab 4 (6)'!F75+'Tab 4 (7)'!F75+'Tab 4 (8)'!F75+'Tab 4 (9)'!F75+'Tab 4 (X)'!F75)</f>
        <v>0</v>
      </c>
      <c r="G75" s="306">
        <f>SUM('Tab 4 (1)'!G75+'Tab 4 (2)'!G75+'Tab 4 (3)'!G75+'Tab 4 (4)'!G75+'Tab 4 (5)'!G75+'Tab 4 (6)'!G75+'Tab 4 (7)'!G75+'Tab 4 (8)'!G75+'Tab 4 (9)'!G75+'Tab 4 (X)'!G75)</f>
        <v>0</v>
      </c>
      <c r="H75" s="306">
        <f>SUM('Tab 4 (1)'!H75+'Tab 4 (2)'!H75+'Tab 4 (3)'!H75+'Tab 4 (4)'!H75+'Tab 4 (5)'!H75+'Tab 4 (6)'!H75+'Tab 4 (7)'!H75+'Tab 4 (8)'!H75+'Tab 4 (9)'!H75+'Tab 4 (X)'!H75)</f>
        <v>0</v>
      </c>
      <c r="I75" s="306">
        <f>SUM('Tab 4 (1)'!I75+'Tab 4 (2)'!I75+'Tab 4 (3)'!I75+'Tab 4 (4)'!I75+'Tab 4 (5)'!I75+'Tab 4 (6)'!I75+'Tab 4 (7)'!I75+'Tab 4 (8)'!I75+'Tab 4 (9)'!I75+'Tab 4 (X)'!I75)</f>
        <v>0</v>
      </c>
      <c r="J75" s="306">
        <f>SUM('Tab 4 (1)'!J75+'Tab 4 (2)'!J75+'Tab 4 (3)'!J75+'Tab 4 (4)'!J75+'Tab 4 (5)'!J75+'Tab 4 (6)'!J75+'Tab 4 (7)'!J75+'Tab 4 (8)'!J75+'Tab 4 (9)'!J75+'Tab 4 (X)'!J75)</f>
        <v>0</v>
      </c>
      <c r="K75" s="306">
        <f>SUM('Tab 4 (1)'!K75+'Tab 4 (2)'!K75+'Tab 4 (3)'!K75+'Tab 4 (4)'!K75+'Tab 4 (5)'!K75+'Tab 4 (6)'!K75+'Tab 4 (7)'!K75+'Tab 4 (8)'!K75+'Tab 4 (9)'!K75+'Tab 4 (X)'!K75)</f>
        <v>0</v>
      </c>
      <c r="L75" s="306">
        <f>SUM('Tab 4 (1)'!L75+'Tab 4 (2)'!L75+'Tab 4 (3)'!L75+'Tab 4 (4)'!L75+'Tab 4 (5)'!L75+'Tab 4 (6)'!L75+'Tab 4 (7)'!L75+'Tab 4 (8)'!L75+'Tab 4 (9)'!L75+'Tab 4 (X)'!L75)</f>
        <v>0</v>
      </c>
      <c r="M75" s="306">
        <f>SUM('Tab 4 (1)'!M75+'Tab 4 (2)'!M75+'Tab 4 (3)'!M75+'Tab 4 (4)'!M75+'Tab 4 (5)'!M75+'Tab 4 (6)'!M75+'Tab 4 (7)'!M75+'Tab 4 (8)'!M75+'Tab 4 (9)'!M75+'Tab 4 (X)'!M75)</f>
        <v>0</v>
      </c>
      <c r="N75" s="306">
        <f>SUM('Tab 4 (1)'!N75+'Tab 4 (2)'!N75+'Tab 4 (3)'!N75+'Tab 4 (4)'!N75+'Tab 4 (5)'!N75+'Tab 4 (6)'!N75+'Tab 4 (7)'!N75+'Tab 4 (8)'!N75+'Tab 4 (9)'!N75+'Tab 4 (X)'!N75)</f>
        <v>0</v>
      </c>
      <c r="O75" s="306">
        <f>SUM('Tab 4 (1)'!O75+'Tab 4 (2)'!O75+'Tab 4 (3)'!O75+'Tab 4 (4)'!O75+'Tab 4 (5)'!O75+'Tab 4 (6)'!O75+'Tab 4 (7)'!O75+'Tab 4 (8)'!O75+'Tab 4 (9)'!O75+'Tab 4 (X)'!O75)</f>
        <v>0</v>
      </c>
      <c r="P75" s="306">
        <f>SUM('Tab 4 (1)'!P75+'Tab 4 (2)'!P75+'Tab 4 (3)'!P75+'Tab 4 (4)'!P75+'Tab 4 (5)'!P75+'Tab 4 (6)'!P75+'Tab 4 (7)'!P75+'Tab 4 (8)'!P75+'Tab 4 (9)'!P75+'Tab 4 (X)'!P75)</f>
        <v>0</v>
      </c>
      <c r="Q75" s="306">
        <f>SUM('Tab 4 (1)'!Q75+'Tab 4 (2)'!Q75+'Tab 4 (3)'!Q75+'Tab 4 (4)'!Q75+'Tab 4 (5)'!Q75+'Tab 4 (6)'!Q75+'Tab 4 (7)'!Q75+'Tab 4 (8)'!Q75+'Tab 4 (9)'!Q75+'Tab 4 (X)'!Q75)</f>
        <v>0</v>
      </c>
      <c r="R75" s="306">
        <f>SUM('Tab 4 (1)'!R75+'Tab 4 (2)'!R75+'Tab 4 (3)'!R75+'Tab 4 (4)'!R75+'Tab 4 (5)'!R75+'Tab 4 (6)'!R75+'Tab 4 (7)'!R75+'Tab 4 (8)'!R75+'Tab 4 (9)'!R75+'Tab 4 (X)'!R75)</f>
        <v>0</v>
      </c>
      <c r="S75" s="306">
        <f>SUM('Tab 4 (1)'!S75+'Tab 4 (2)'!S75+'Tab 4 (3)'!S75+'Tab 4 (4)'!S75+'Tab 4 (5)'!S75+'Tab 4 (6)'!S75+'Tab 4 (7)'!S75+'Tab 4 (8)'!S75+'Tab 4 (9)'!S75+'Tab 4 (X)'!S75)</f>
        <v>0</v>
      </c>
      <c r="T75" s="306">
        <f>SUM('Tab 4 (1)'!T75+'Tab 4 (2)'!T75+'Tab 4 (3)'!T75+'Tab 4 (4)'!T75+'Tab 4 (5)'!T75+'Tab 4 (6)'!T75+'Tab 4 (7)'!T75+'Tab 4 (8)'!T75+'Tab 4 (9)'!T75+'Tab 4 (X)'!T75)</f>
        <v>0</v>
      </c>
      <c r="U75" s="306">
        <f>SUM('Tab 4 (1)'!U75+'Tab 4 (2)'!U75+'Tab 4 (3)'!U75+'Tab 4 (4)'!U75+'Tab 4 (5)'!U75+'Tab 4 (6)'!U75+'Tab 4 (7)'!U75+'Tab 4 (8)'!U75+'Tab 4 (9)'!U75+'Tab 4 (X)'!U75)</f>
        <v>0</v>
      </c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06">
        <f>SUM('Tab 4 (1)'!E76+'Tab 4 (2)'!E76+'Tab 4 (3)'!E76+'Tab 4 (4)'!E76+'Tab 4 (5)'!E76+'Tab 4 (6)'!E76+'Tab 4 (7)'!E76+'Tab 4 (8)'!E76+'Tab 4 (9)'!E76+'Tab 4 (X)'!E76)</f>
        <v>0</v>
      </c>
      <c r="F76" s="306">
        <f>SUM('Tab 4 (1)'!F76+'Tab 4 (2)'!F76+'Tab 4 (3)'!F76+'Tab 4 (4)'!F76+'Tab 4 (5)'!F76+'Tab 4 (6)'!F76+'Tab 4 (7)'!F76+'Tab 4 (8)'!F76+'Tab 4 (9)'!F76+'Tab 4 (X)'!F76)</f>
        <v>0</v>
      </c>
      <c r="G76" s="306">
        <f>SUM('Tab 4 (1)'!G76+'Tab 4 (2)'!G76+'Tab 4 (3)'!G76+'Tab 4 (4)'!G76+'Tab 4 (5)'!G76+'Tab 4 (6)'!G76+'Tab 4 (7)'!G76+'Tab 4 (8)'!G76+'Tab 4 (9)'!G76+'Tab 4 (X)'!G76)</f>
        <v>0</v>
      </c>
      <c r="H76" s="306">
        <f>SUM('Tab 4 (1)'!H76+'Tab 4 (2)'!H76+'Tab 4 (3)'!H76+'Tab 4 (4)'!H76+'Tab 4 (5)'!H76+'Tab 4 (6)'!H76+'Tab 4 (7)'!H76+'Tab 4 (8)'!H76+'Tab 4 (9)'!H76+'Tab 4 (X)'!H76)</f>
        <v>0</v>
      </c>
      <c r="I76" s="306">
        <f>SUM('Tab 4 (1)'!I76+'Tab 4 (2)'!I76+'Tab 4 (3)'!I76+'Tab 4 (4)'!I76+'Tab 4 (5)'!I76+'Tab 4 (6)'!I76+'Tab 4 (7)'!I76+'Tab 4 (8)'!I76+'Tab 4 (9)'!I76+'Tab 4 (X)'!I76)</f>
        <v>0</v>
      </c>
      <c r="J76" s="306">
        <f>SUM('Tab 4 (1)'!J76+'Tab 4 (2)'!J76+'Tab 4 (3)'!J76+'Tab 4 (4)'!J76+'Tab 4 (5)'!J76+'Tab 4 (6)'!J76+'Tab 4 (7)'!J76+'Tab 4 (8)'!J76+'Tab 4 (9)'!J76+'Tab 4 (X)'!J76)</f>
        <v>0</v>
      </c>
      <c r="K76" s="306">
        <f>SUM('Tab 4 (1)'!K76+'Tab 4 (2)'!K76+'Tab 4 (3)'!K76+'Tab 4 (4)'!K76+'Tab 4 (5)'!K76+'Tab 4 (6)'!K76+'Tab 4 (7)'!K76+'Tab 4 (8)'!K76+'Tab 4 (9)'!K76+'Tab 4 (X)'!K76)</f>
        <v>0</v>
      </c>
      <c r="L76" s="306">
        <f>SUM('Tab 4 (1)'!L76+'Tab 4 (2)'!L76+'Tab 4 (3)'!L76+'Tab 4 (4)'!L76+'Tab 4 (5)'!L76+'Tab 4 (6)'!L76+'Tab 4 (7)'!L76+'Tab 4 (8)'!L76+'Tab 4 (9)'!L76+'Tab 4 (X)'!L76)</f>
        <v>0</v>
      </c>
      <c r="M76" s="306">
        <f>SUM('Tab 4 (1)'!M76+'Tab 4 (2)'!M76+'Tab 4 (3)'!M76+'Tab 4 (4)'!M76+'Tab 4 (5)'!M76+'Tab 4 (6)'!M76+'Tab 4 (7)'!M76+'Tab 4 (8)'!M76+'Tab 4 (9)'!M76+'Tab 4 (X)'!M76)</f>
        <v>0</v>
      </c>
      <c r="N76" s="306">
        <f>SUM('Tab 4 (1)'!N76+'Tab 4 (2)'!N76+'Tab 4 (3)'!N76+'Tab 4 (4)'!N76+'Tab 4 (5)'!N76+'Tab 4 (6)'!N76+'Tab 4 (7)'!N76+'Tab 4 (8)'!N76+'Tab 4 (9)'!N76+'Tab 4 (X)'!N76)</f>
        <v>0</v>
      </c>
      <c r="O76" s="306">
        <f>SUM('Tab 4 (1)'!O76+'Tab 4 (2)'!O76+'Tab 4 (3)'!O76+'Tab 4 (4)'!O76+'Tab 4 (5)'!O76+'Tab 4 (6)'!O76+'Tab 4 (7)'!O76+'Tab 4 (8)'!O76+'Tab 4 (9)'!O76+'Tab 4 (X)'!O76)</f>
        <v>0</v>
      </c>
      <c r="P76" s="306">
        <f>SUM('Tab 4 (1)'!P76+'Tab 4 (2)'!P76+'Tab 4 (3)'!P76+'Tab 4 (4)'!P76+'Tab 4 (5)'!P76+'Tab 4 (6)'!P76+'Tab 4 (7)'!P76+'Tab 4 (8)'!P76+'Tab 4 (9)'!P76+'Tab 4 (X)'!P76)</f>
        <v>0</v>
      </c>
      <c r="Q76" s="306">
        <f>SUM('Tab 4 (1)'!Q76+'Tab 4 (2)'!Q76+'Tab 4 (3)'!Q76+'Tab 4 (4)'!Q76+'Tab 4 (5)'!Q76+'Tab 4 (6)'!Q76+'Tab 4 (7)'!Q76+'Tab 4 (8)'!Q76+'Tab 4 (9)'!Q76+'Tab 4 (X)'!Q76)</f>
        <v>0</v>
      </c>
      <c r="R76" s="306">
        <f>SUM('Tab 4 (1)'!R76+'Tab 4 (2)'!R76+'Tab 4 (3)'!R76+'Tab 4 (4)'!R76+'Tab 4 (5)'!R76+'Tab 4 (6)'!R76+'Tab 4 (7)'!R76+'Tab 4 (8)'!R76+'Tab 4 (9)'!R76+'Tab 4 (X)'!R76)</f>
        <v>0</v>
      </c>
      <c r="S76" s="306">
        <f>SUM('Tab 4 (1)'!S76+'Tab 4 (2)'!S76+'Tab 4 (3)'!S76+'Tab 4 (4)'!S76+'Tab 4 (5)'!S76+'Tab 4 (6)'!S76+'Tab 4 (7)'!S76+'Tab 4 (8)'!S76+'Tab 4 (9)'!S76+'Tab 4 (X)'!S76)</f>
        <v>0</v>
      </c>
      <c r="T76" s="306">
        <f>SUM('Tab 4 (1)'!T76+'Tab 4 (2)'!T76+'Tab 4 (3)'!T76+'Tab 4 (4)'!T76+'Tab 4 (5)'!T76+'Tab 4 (6)'!T76+'Tab 4 (7)'!T76+'Tab 4 (8)'!T76+'Tab 4 (9)'!T76+'Tab 4 (X)'!T76)</f>
        <v>0</v>
      </c>
      <c r="U76" s="306">
        <f>SUM('Tab 4 (1)'!U76+'Tab 4 (2)'!U76+'Tab 4 (3)'!U76+'Tab 4 (4)'!U76+'Tab 4 (5)'!U76+'Tab 4 (6)'!U76+'Tab 4 (7)'!U76+'Tab 4 (8)'!U76+'Tab 4 (9)'!U76+'Tab 4 (X)'!U76)</f>
        <v>0</v>
      </c>
      <c r="V76" s="205"/>
      <c r="W76" s="206"/>
      <c r="X76" s="207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278</v>
      </c>
      <c r="D77" s="328">
        <v>615200</v>
      </c>
      <c r="E77" s="306">
        <f>SUM('Tab 4 (1)'!E77+'Tab 4 (2)'!E77+'Tab 4 (3)'!E77+'Tab 4 (4)'!E77+'Tab 4 (5)'!E77+'Tab 4 (6)'!E77+'Tab 4 (7)'!E77+'Tab 4 (8)'!E77+'Tab 4 (9)'!E77+'Tab 4 (X)'!E77)</f>
        <v>0</v>
      </c>
      <c r="F77" s="306">
        <f>SUM('Tab 4 (1)'!F77+'Tab 4 (2)'!F77+'Tab 4 (3)'!F77+'Tab 4 (4)'!F77+'Tab 4 (5)'!F77+'Tab 4 (6)'!F77+'Tab 4 (7)'!F77+'Tab 4 (8)'!F77+'Tab 4 (9)'!F77+'Tab 4 (X)'!F77)</f>
        <v>0</v>
      </c>
      <c r="G77" s="306">
        <f>SUM('Tab 4 (1)'!G77+'Tab 4 (2)'!G77+'Tab 4 (3)'!G77+'Tab 4 (4)'!G77+'Tab 4 (5)'!G77+'Tab 4 (6)'!G77+'Tab 4 (7)'!G77+'Tab 4 (8)'!G77+'Tab 4 (9)'!G77+'Tab 4 (X)'!G77)</f>
        <v>0</v>
      </c>
      <c r="H77" s="306">
        <f>SUM('Tab 4 (1)'!H77+'Tab 4 (2)'!H77+'Tab 4 (3)'!H77+'Tab 4 (4)'!H77+'Tab 4 (5)'!H77+'Tab 4 (6)'!H77+'Tab 4 (7)'!H77+'Tab 4 (8)'!H77+'Tab 4 (9)'!H77+'Tab 4 (X)'!H77)</f>
        <v>0</v>
      </c>
      <c r="I77" s="306">
        <f>SUM('Tab 4 (1)'!I77+'Tab 4 (2)'!I77+'Tab 4 (3)'!I77+'Tab 4 (4)'!I77+'Tab 4 (5)'!I77+'Tab 4 (6)'!I77+'Tab 4 (7)'!I77+'Tab 4 (8)'!I77+'Tab 4 (9)'!I77+'Tab 4 (X)'!I77)</f>
        <v>0</v>
      </c>
      <c r="J77" s="306">
        <f>SUM('Tab 4 (1)'!J77+'Tab 4 (2)'!J77+'Tab 4 (3)'!J77+'Tab 4 (4)'!J77+'Tab 4 (5)'!J77+'Tab 4 (6)'!J77+'Tab 4 (7)'!J77+'Tab 4 (8)'!J77+'Tab 4 (9)'!J77+'Tab 4 (X)'!J77)</f>
        <v>0</v>
      </c>
      <c r="K77" s="306">
        <f>SUM('Tab 4 (1)'!K77+'Tab 4 (2)'!K77+'Tab 4 (3)'!K77+'Tab 4 (4)'!K77+'Tab 4 (5)'!K77+'Tab 4 (6)'!K77+'Tab 4 (7)'!K77+'Tab 4 (8)'!K77+'Tab 4 (9)'!K77+'Tab 4 (X)'!K77)</f>
        <v>0</v>
      </c>
      <c r="L77" s="306">
        <f>SUM('Tab 4 (1)'!L77+'Tab 4 (2)'!L77+'Tab 4 (3)'!L77+'Tab 4 (4)'!L77+'Tab 4 (5)'!L77+'Tab 4 (6)'!L77+'Tab 4 (7)'!L77+'Tab 4 (8)'!L77+'Tab 4 (9)'!L77+'Tab 4 (X)'!L77)</f>
        <v>0</v>
      </c>
      <c r="M77" s="306">
        <f>SUM('Tab 4 (1)'!M77+'Tab 4 (2)'!M77+'Tab 4 (3)'!M77+'Tab 4 (4)'!M77+'Tab 4 (5)'!M77+'Tab 4 (6)'!M77+'Tab 4 (7)'!M77+'Tab 4 (8)'!M77+'Tab 4 (9)'!M77+'Tab 4 (X)'!M77)</f>
        <v>0</v>
      </c>
      <c r="N77" s="306">
        <f>SUM('Tab 4 (1)'!N77+'Tab 4 (2)'!N77+'Tab 4 (3)'!N77+'Tab 4 (4)'!N77+'Tab 4 (5)'!N77+'Tab 4 (6)'!N77+'Tab 4 (7)'!N77+'Tab 4 (8)'!N77+'Tab 4 (9)'!N77+'Tab 4 (X)'!N77)</f>
        <v>0</v>
      </c>
      <c r="O77" s="306">
        <f>SUM('Tab 4 (1)'!O77+'Tab 4 (2)'!O77+'Tab 4 (3)'!O77+'Tab 4 (4)'!O77+'Tab 4 (5)'!O77+'Tab 4 (6)'!O77+'Tab 4 (7)'!O77+'Tab 4 (8)'!O77+'Tab 4 (9)'!O77+'Tab 4 (X)'!O77)</f>
        <v>0</v>
      </c>
      <c r="P77" s="306">
        <f>SUM('Tab 4 (1)'!P77+'Tab 4 (2)'!P77+'Tab 4 (3)'!P77+'Tab 4 (4)'!P77+'Tab 4 (5)'!P77+'Tab 4 (6)'!P77+'Tab 4 (7)'!P77+'Tab 4 (8)'!P77+'Tab 4 (9)'!P77+'Tab 4 (X)'!P77)</f>
        <v>0</v>
      </c>
      <c r="Q77" s="306">
        <f>SUM('Tab 4 (1)'!Q77+'Tab 4 (2)'!Q77+'Tab 4 (3)'!Q77+'Tab 4 (4)'!Q77+'Tab 4 (5)'!Q77+'Tab 4 (6)'!Q77+'Tab 4 (7)'!Q77+'Tab 4 (8)'!Q77+'Tab 4 (9)'!Q77+'Tab 4 (X)'!Q77)</f>
        <v>0</v>
      </c>
      <c r="R77" s="306">
        <f>SUM('Tab 4 (1)'!R77+'Tab 4 (2)'!R77+'Tab 4 (3)'!R77+'Tab 4 (4)'!R77+'Tab 4 (5)'!R77+'Tab 4 (6)'!R77+'Tab 4 (7)'!R77+'Tab 4 (8)'!R77+'Tab 4 (9)'!R77+'Tab 4 (X)'!R77)</f>
        <v>0</v>
      </c>
      <c r="S77" s="306">
        <f>SUM('Tab 4 (1)'!S77+'Tab 4 (2)'!S77+'Tab 4 (3)'!S77+'Tab 4 (4)'!S77+'Tab 4 (5)'!S77+'Tab 4 (6)'!S77+'Tab 4 (7)'!S77+'Tab 4 (8)'!S77+'Tab 4 (9)'!S77+'Tab 4 (X)'!S77)</f>
        <v>0</v>
      </c>
      <c r="T77" s="306">
        <f>SUM('Tab 4 (1)'!T77+'Tab 4 (2)'!T77+'Tab 4 (3)'!T77+'Tab 4 (4)'!T77+'Tab 4 (5)'!T77+'Tab 4 (6)'!T77+'Tab 4 (7)'!T77+'Tab 4 (8)'!T77+'Tab 4 (9)'!T77+'Tab 4 (X)'!T77)</f>
        <v>0</v>
      </c>
      <c r="U77" s="306">
        <f>SUM('Tab 4 (1)'!U77+'Tab 4 (2)'!U77+'Tab 4 (3)'!U77+'Tab 4 (4)'!U77+'Tab 4 (5)'!U77+'Tab 4 (6)'!U77+'Tab 4 (7)'!U77+'Tab 4 (8)'!U77+'Tab 4 (9)'!U77+'Tab 4 (X)'!U77)</f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06">
        <f>SUM('Tab 4 (1)'!E78+'Tab 4 (2)'!E78+'Tab 4 (3)'!E78+'Tab 4 (4)'!E78+'Tab 4 (5)'!E78+'Tab 4 (6)'!E78+'Tab 4 (7)'!E78+'Tab 4 (8)'!E78+'Tab 4 (9)'!E78+'Tab 4 (X)'!E78)</f>
        <v>0</v>
      </c>
      <c r="F78" s="306">
        <f>SUM('Tab 4 (1)'!F78+'Tab 4 (2)'!F78+'Tab 4 (3)'!F78+'Tab 4 (4)'!F78+'Tab 4 (5)'!F78+'Tab 4 (6)'!F78+'Tab 4 (7)'!F78+'Tab 4 (8)'!F78+'Tab 4 (9)'!F78+'Tab 4 (X)'!F78)</f>
        <v>0</v>
      </c>
      <c r="G78" s="306">
        <f>SUM('Tab 4 (1)'!G78+'Tab 4 (2)'!G78+'Tab 4 (3)'!G78+'Tab 4 (4)'!G78+'Tab 4 (5)'!G78+'Tab 4 (6)'!G78+'Tab 4 (7)'!G78+'Tab 4 (8)'!G78+'Tab 4 (9)'!G78+'Tab 4 (X)'!G78)</f>
        <v>0</v>
      </c>
      <c r="H78" s="306">
        <f>SUM('Tab 4 (1)'!H78+'Tab 4 (2)'!H78+'Tab 4 (3)'!H78+'Tab 4 (4)'!H78+'Tab 4 (5)'!H78+'Tab 4 (6)'!H78+'Tab 4 (7)'!H78+'Tab 4 (8)'!H78+'Tab 4 (9)'!H78+'Tab 4 (X)'!H78)</f>
        <v>0</v>
      </c>
      <c r="I78" s="306">
        <f>SUM('Tab 4 (1)'!I78+'Tab 4 (2)'!I78+'Tab 4 (3)'!I78+'Tab 4 (4)'!I78+'Tab 4 (5)'!I78+'Tab 4 (6)'!I78+'Tab 4 (7)'!I78+'Tab 4 (8)'!I78+'Tab 4 (9)'!I78+'Tab 4 (X)'!I78)</f>
        <v>0</v>
      </c>
      <c r="J78" s="306">
        <f>SUM('Tab 4 (1)'!J78+'Tab 4 (2)'!J78+'Tab 4 (3)'!J78+'Tab 4 (4)'!J78+'Tab 4 (5)'!J78+'Tab 4 (6)'!J78+'Tab 4 (7)'!J78+'Tab 4 (8)'!J78+'Tab 4 (9)'!J78+'Tab 4 (X)'!J78)</f>
        <v>0</v>
      </c>
      <c r="K78" s="306">
        <f>SUM('Tab 4 (1)'!K78+'Tab 4 (2)'!K78+'Tab 4 (3)'!K78+'Tab 4 (4)'!K78+'Tab 4 (5)'!K78+'Tab 4 (6)'!K78+'Tab 4 (7)'!K78+'Tab 4 (8)'!K78+'Tab 4 (9)'!K78+'Tab 4 (X)'!K78)</f>
        <v>0</v>
      </c>
      <c r="L78" s="306">
        <f>SUM('Tab 4 (1)'!L78+'Tab 4 (2)'!L78+'Tab 4 (3)'!L78+'Tab 4 (4)'!L78+'Tab 4 (5)'!L78+'Tab 4 (6)'!L78+'Tab 4 (7)'!L78+'Tab 4 (8)'!L78+'Tab 4 (9)'!L78+'Tab 4 (X)'!L78)</f>
        <v>0</v>
      </c>
      <c r="M78" s="306">
        <f>SUM('Tab 4 (1)'!M78+'Tab 4 (2)'!M78+'Tab 4 (3)'!M78+'Tab 4 (4)'!M78+'Tab 4 (5)'!M78+'Tab 4 (6)'!M78+'Tab 4 (7)'!M78+'Tab 4 (8)'!M78+'Tab 4 (9)'!M78+'Tab 4 (X)'!M78)</f>
        <v>0</v>
      </c>
      <c r="N78" s="306">
        <f>SUM('Tab 4 (1)'!N78+'Tab 4 (2)'!N78+'Tab 4 (3)'!N78+'Tab 4 (4)'!N78+'Tab 4 (5)'!N78+'Tab 4 (6)'!N78+'Tab 4 (7)'!N78+'Tab 4 (8)'!N78+'Tab 4 (9)'!N78+'Tab 4 (X)'!N78)</f>
        <v>0</v>
      </c>
      <c r="O78" s="306">
        <f>SUM('Tab 4 (1)'!O78+'Tab 4 (2)'!O78+'Tab 4 (3)'!O78+'Tab 4 (4)'!O78+'Tab 4 (5)'!O78+'Tab 4 (6)'!O78+'Tab 4 (7)'!O78+'Tab 4 (8)'!O78+'Tab 4 (9)'!O78+'Tab 4 (X)'!O78)</f>
        <v>0</v>
      </c>
      <c r="P78" s="306">
        <f>SUM('Tab 4 (1)'!P78+'Tab 4 (2)'!P78+'Tab 4 (3)'!P78+'Tab 4 (4)'!P78+'Tab 4 (5)'!P78+'Tab 4 (6)'!P78+'Tab 4 (7)'!P78+'Tab 4 (8)'!P78+'Tab 4 (9)'!P78+'Tab 4 (X)'!P78)</f>
        <v>0</v>
      </c>
      <c r="Q78" s="306">
        <f>SUM('Tab 4 (1)'!Q78+'Tab 4 (2)'!Q78+'Tab 4 (3)'!Q78+'Tab 4 (4)'!Q78+'Tab 4 (5)'!Q78+'Tab 4 (6)'!Q78+'Tab 4 (7)'!Q78+'Tab 4 (8)'!Q78+'Tab 4 (9)'!Q78+'Tab 4 (X)'!Q78)</f>
        <v>0</v>
      </c>
      <c r="R78" s="306">
        <f>SUM('Tab 4 (1)'!R78+'Tab 4 (2)'!R78+'Tab 4 (3)'!R78+'Tab 4 (4)'!R78+'Tab 4 (5)'!R78+'Tab 4 (6)'!R78+'Tab 4 (7)'!R78+'Tab 4 (8)'!R78+'Tab 4 (9)'!R78+'Tab 4 (X)'!R78)</f>
        <v>0</v>
      </c>
      <c r="S78" s="306">
        <f>SUM('Tab 4 (1)'!S78+'Tab 4 (2)'!S78+'Tab 4 (3)'!S78+'Tab 4 (4)'!S78+'Tab 4 (5)'!S78+'Tab 4 (6)'!S78+'Tab 4 (7)'!S78+'Tab 4 (8)'!S78+'Tab 4 (9)'!S78+'Tab 4 (X)'!S78)</f>
        <v>0</v>
      </c>
      <c r="T78" s="306">
        <f>SUM('Tab 4 (1)'!T78+'Tab 4 (2)'!T78+'Tab 4 (3)'!T78+'Tab 4 (4)'!T78+'Tab 4 (5)'!T78+'Tab 4 (6)'!T78+'Tab 4 (7)'!T78+'Tab 4 (8)'!T78+'Tab 4 (9)'!T78+'Tab 4 (X)'!T78)</f>
        <v>0</v>
      </c>
      <c r="U78" s="306">
        <f>SUM('Tab 4 (1)'!U78+'Tab 4 (2)'!U78+'Tab 4 (3)'!U78+'Tab 4 (4)'!U78+'Tab 4 (5)'!U78+'Tab 4 (6)'!U78+'Tab 4 (7)'!U78+'Tab 4 (8)'!U78+'Tab 4 (9)'!U78+'Tab 4 (X)'!U78)</f>
        <v>0</v>
      </c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06">
        <f>SUM('Tab 4 (1)'!E79+'Tab 4 (2)'!E79+'Tab 4 (3)'!E79+'Tab 4 (4)'!E79+'Tab 4 (5)'!E79+'Tab 4 (6)'!E79+'Tab 4 (7)'!E79+'Tab 4 (8)'!E79+'Tab 4 (9)'!E79+'Tab 4 (X)'!E79)</f>
        <v>0</v>
      </c>
      <c r="F79" s="306">
        <f>SUM('Tab 4 (1)'!F79+'Tab 4 (2)'!F79+'Tab 4 (3)'!F79+'Tab 4 (4)'!F79+'Tab 4 (5)'!F79+'Tab 4 (6)'!F79+'Tab 4 (7)'!F79+'Tab 4 (8)'!F79+'Tab 4 (9)'!F79+'Tab 4 (X)'!F79)</f>
        <v>0</v>
      </c>
      <c r="G79" s="306">
        <f>SUM('Tab 4 (1)'!G79+'Tab 4 (2)'!G79+'Tab 4 (3)'!G79+'Tab 4 (4)'!G79+'Tab 4 (5)'!G79+'Tab 4 (6)'!G79+'Tab 4 (7)'!G79+'Tab 4 (8)'!G79+'Tab 4 (9)'!G79+'Tab 4 (X)'!G79)</f>
        <v>0</v>
      </c>
      <c r="H79" s="306">
        <f>SUM('Tab 4 (1)'!H79+'Tab 4 (2)'!H79+'Tab 4 (3)'!H79+'Tab 4 (4)'!H79+'Tab 4 (5)'!H79+'Tab 4 (6)'!H79+'Tab 4 (7)'!H79+'Tab 4 (8)'!H79+'Tab 4 (9)'!H79+'Tab 4 (X)'!H79)</f>
        <v>0</v>
      </c>
      <c r="I79" s="306">
        <f>SUM('Tab 4 (1)'!I79+'Tab 4 (2)'!I79+'Tab 4 (3)'!I79+'Tab 4 (4)'!I79+'Tab 4 (5)'!I79+'Tab 4 (6)'!I79+'Tab 4 (7)'!I79+'Tab 4 (8)'!I79+'Tab 4 (9)'!I79+'Tab 4 (X)'!I79)</f>
        <v>0</v>
      </c>
      <c r="J79" s="306">
        <f>SUM('Tab 4 (1)'!J79+'Tab 4 (2)'!J79+'Tab 4 (3)'!J79+'Tab 4 (4)'!J79+'Tab 4 (5)'!J79+'Tab 4 (6)'!J79+'Tab 4 (7)'!J79+'Tab 4 (8)'!J79+'Tab 4 (9)'!J79+'Tab 4 (X)'!J79)</f>
        <v>0</v>
      </c>
      <c r="K79" s="306">
        <f>SUM('Tab 4 (1)'!K79+'Tab 4 (2)'!K79+'Tab 4 (3)'!K79+'Tab 4 (4)'!K79+'Tab 4 (5)'!K79+'Tab 4 (6)'!K79+'Tab 4 (7)'!K79+'Tab 4 (8)'!K79+'Tab 4 (9)'!K79+'Tab 4 (X)'!K79)</f>
        <v>0</v>
      </c>
      <c r="L79" s="306">
        <f>SUM('Tab 4 (1)'!L79+'Tab 4 (2)'!L79+'Tab 4 (3)'!L79+'Tab 4 (4)'!L79+'Tab 4 (5)'!L79+'Tab 4 (6)'!L79+'Tab 4 (7)'!L79+'Tab 4 (8)'!L79+'Tab 4 (9)'!L79+'Tab 4 (X)'!L79)</f>
        <v>0</v>
      </c>
      <c r="M79" s="306">
        <f>SUM('Tab 4 (1)'!M79+'Tab 4 (2)'!M79+'Tab 4 (3)'!M79+'Tab 4 (4)'!M79+'Tab 4 (5)'!M79+'Tab 4 (6)'!M79+'Tab 4 (7)'!M79+'Tab 4 (8)'!M79+'Tab 4 (9)'!M79+'Tab 4 (X)'!M79)</f>
        <v>0</v>
      </c>
      <c r="N79" s="306">
        <f>SUM('Tab 4 (1)'!N79+'Tab 4 (2)'!N79+'Tab 4 (3)'!N79+'Tab 4 (4)'!N79+'Tab 4 (5)'!N79+'Tab 4 (6)'!N79+'Tab 4 (7)'!N79+'Tab 4 (8)'!N79+'Tab 4 (9)'!N79+'Tab 4 (X)'!N79)</f>
        <v>0</v>
      </c>
      <c r="O79" s="306">
        <f>SUM('Tab 4 (1)'!O79+'Tab 4 (2)'!O79+'Tab 4 (3)'!O79+'Tab 4 (4)'!O79+'Tab 4 (5)'!O79+'Tab 4 (6)'!O79+'Tab 4 (7)'!O79+'Tab 4 (8)'!O79+'Tab 4 (9)'!O79+'Tab 4 (X)'!O79)</f>
        <v>0</v>
      </c>
      <c r="P79" s="306">
        <f>SUM('Tab 4 (1)'!P79+'Tab 4 (2)'!P79+'Tab 4 (3)'!P79+'Tab 4 (4)'!P79+'Tab 4 (5)'!P79+'Tab 4 (6)'!P79+'Tab 4 (7)'!P79+'Tab 4 (8)'!P79+'Tab 4 (9)'!P79+'Tab 4 (X)'!P79)</f>
        <v>0</v>
      </c>
      <c r="Q79" s="306">
        <f>SUM('Tab 4 (1)'!Q79+'Tab 4 (2)'!Q79+'Tab 4 (3)'!Q79+'Tab 4 (4)'!Q79+'Tab 4 (5)'!Q79+'Tab 4 (6)'!Q79+'Tab 4 (7)'!Q79+'Tab 4 (8)'!Q79+'Tab 4 (9)'!Q79+'Tab 4 (X)'!Q79)</f>
        <v>0</v>
      </c>
      <c r="R79" s="306">
        <f>SUM('Tab 4 (1)'!R79+'Tab 4 (2)'!R79+'Tab 4 (3)'!R79+'Tab 4 (4)'!R79+'Tab 4 (5)'!R79+'Tab 4 (6)'!R79+'Tab 4 (7)'!R79+'Tab 4 (8)'!R79+'Tab 4 (9)'!R79+'Tab 4 (X)'!R79)</f>
        <v>0</v>
      </c>
      <c r="S79" s="306">
        <f>SUM('Tab 4 (1)'!S79+'Tab 4 (2)'!S79+'Tab 4 (3)'!S79+'Tab 4 (4)'!S79+'Tab 4 (5)'!S79+'Tab 4 (6)'!S79+'Tab 4 (7)'!S79+'Tab 4 (8)'!S79+'Tab 4 (9)'!S79+'Tab 4 (X)'!S79)</f>
        <v>0</v>
      </c>
      <c r="T79" s="306">
        <f>SUM('Tab 4 (1)'!T79+'Tab 4 (2)'!T79+'Tab 4 (3)'!T79+'Tab 4 (4)'!T79+'Tab 4 (5)'!T79+'Tab 4 (6)'!T79+'Tab 4 (7)'!T79+'Tab 4 (8)'!T79+'Tab 4 (9)'!T79+'Tab 4 (X)'!T79)</f>
        <v>0</v>
      </c>
      <c r="U79" s="306">
        <f>SUM('Tab 4 (1)'!U79+'Tab 4 (2)'!U79+'Tab 4 (3)'!U79+'Tab 4 (4)'!U79+'Tab 4 (5)'!U79+'Tab 4 (6)'!U79+'Tab 4 (7)'!U79+'Tab 4 (8)'!U79+'Tab 4 (9)'!U79+'Tab 4 (X)'!U79)</f>
        <v>0</v>
      </c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06">
        <f>SUM('Tab 4 (1)'!E80+'Tab 4 (2)'!E80+'Tab 4 (3)'!E80+'Tab 4 (4)'!E80+'Tab 4 (5)'!E80+'Tab 4 (6)'!E80+'Tab 4 (7)'!E80+'Tab 4 (8)'!E80+'Tab 4 (9)'!E80+'Tab 4 (X)'!E80)</f>
        <v>0</v>
      </c>
      <c r="F80" s="306">
        <f>SUM('Tab 4 (1)'!F80+'Tab 4 (2)'!F80+'Tab 4 (3)'!F80+'Tab 4 (4)'!F80+'Tab 4 (5)'!F80+'Tab 4 (6)'!F80+'Tab 4 (7)'!F80+'Tab 4 (8)'!F80+'Tab 4 (9)'!F80+'Tab 4 (X)'!F80)</f>
        <v>0</v>
      </c>
      <c r="G80" s="306">
        <f>SUM('Tab 4 (1)'!G80+'Tab 4 (2)'!G80+'Tab 4 (3)'!G80+'Tab 4 (4)'!G80+'Tab 4 (5)'!G80+'Tab 4 (6)'!G80+'Tab 4 (7)'!G80+'Tab 4 (8)'!G80+'Tab 4 (9)'!G80+'Tab 4 (X)'!G80)</f>
        <v>0</v>
      </c>
      <c r="H80" s="306">
        <f>SUM('Tab 4 (1)'!H80+'Tab 4 (2)'!H80+'Tab 4 (3)'!H80+'Tab 4 (4)'!H80+'Tab 4 (5)'!H80+'Tab 4 (6)'!H80+'Tab 4 (7)'!H80+'Tab 4 (8)'!H80+'Tab 4 (9)'!H80+'Tab 4 (X)'!H80)</f>
        <v>0</v>
      </c>
      <c r="I80" s="306">
        <f>SUM('Tab 4 (1)'!I80+'Tab 4 (2)'!I80+'Tab 4 (3)'!I80+'Tab 4 (4)'!I80+'Tab 4 (5)'!I80+'Tab 4 (6)'!I80+'Tab 4 (7)'!I80+'Tab 4 (8)'!I80+'Tab 4 (9)'!I80+'Tab 4 (X)'!I80)</f>
        <v>0</v>
      </c>
      <c r="J80" s="306">
        <f>SUM('Tab 4 (1)'!J80+'Tab 4 (2)'!J80+'Tab 4 (3)'!J80+'Tab 4 (4)'!J80+'Tab 4 (5)'!J80+'Tab 4 (6)'!J80+'Tab 4 (7)'!J80+'Tab 4 (8)'!J80+'Tab 4 (9)'!J80+'Tab 4 (X)'!J80)</f>
        <v>0</v>
      </c>
      <c r="K80" s="306">
        <f>SUM('Tab 4 (1)'!K80+'Tab 4 (2)'!K80+'Tab 4 (3)'!K80+'Tab 4 (4)'!K80+'Tab 4 (5)'!K80+'Tab 4 (6)'!K80+'Tab 4 (7)'!K80+'Tab 4 (8)'!K80+'Tab 4 (9)'!K80+'Tab 4 (X)'!K80)</f>
        <v>0</v>
      </c>
      <c r="L80" s="306">
        <f>SUM('Tab 4 (1)'!L80+'Tab 4 (2)'!L80+'Tab 4 (3)'!L80+'Tab 4 (4)'!L80+'Tab 4 (5)'!L80+'Tab 4 (6)'!L80+'Tab 4 (7)'!L80+'Tab 4 (8)'!L80+'Tab 4 (9)'!L80+'Tab 4 (X)'!L80)</f>
        <v>0</v>
      </c>
      <c r="M80" s="306">
        <f>SUM('Tab 4 (1)'!M80+'Tab 4 (2)'!M80+'Tab 4 (3)'!M80+'Tab 4 (4)'!M80+'Tab 4 (5)'!M80+'Tab 4 (6)'!M80+'Tab 4 (7)'!M80+'Tab 4 (8)'!M80+'Tab 4 (9)'!M80+'Tab 4 (X)'!M80)</f>
        <v>0</v>
      </c>
      <c r="N80" s="306">
        <f>SUM('Tab 4 (1)'!N80+'Tab 4 (2)'!N80+'Tab 4 (3)'!N80+'Tab 4 (4)'!N80+'Tab 4 (5)'!N80+'Tab 4 (6)'!N80+'Tab 4 (7)'!N80+'Tab 4 (8)'!N80+'Tab 4 (9)'!N80+'Tab 4 (X)'!N80)</f>
        <v>0</v>
      </c>
      <c r="O80" s="306">
        <f>SUM('Tab 4 (1)'!O80+'Tab 4 (2)'!O80+'Tab 4 (3)'!O80+'Tab 4 (4)'!O80+'Tab 4 (5)'!O80+'Tab 4 (6)'!O80+'Tab 4 (7)'!O80+'Tab 4 (8)'!O80+'Tab 4 (9)'!O80+'Tab 4 (X)'!O80)</f>
        <v>0</v>
      </c>
      <c r="P80" s="306">
        <f>SUM('Tab 4 (1)'!P80+'Tab 4 (2)'!P80+'Tab 4 (3)'!P80+'Tab 4 (4)'!P80+'Tab 4 (5)'!P80+'Tab 4 (6)'!P80+'Tab 4 (7)'!P80+'Tab 4 (8)'!P80+'Tab 4 (9)'!P80+'Tab 4 (X)'!P80)</f>
        <v>0</v>
      </c>
      <c r="Q80" s="306">
        <f>SUM('Tab 4 (1)'!Q80+'Tab 4 (2)'!Q80+'Tab 4 (3)'!Q80+'Tab 4 (4)'!Q80+'Tab 4 (5)'!Q80+'Tab 4 (6)'!Q80+'Tab 4 (7)'!Q80+'Tab 4 (8)'!Q80+'Tab 4 (9)'!Q80+'Tab 4 (X)'!Q80)</f>
        <v>0</v>
      </c>
      <c r="R80" s="306">
        <f>SUM('Tab 4 (1)'!R80+'Tab 4 (2)'!R80+'Tab 4 (3)'!R80+'Tab 4 (4)'!R80+'Tab 4 (5)'!R80+'Tab 4 (6)'!R80+'Tab 4 (7)'!R80+'Tab 4 (8)'!R80+'Tab 4 (9)'!R80+'Tab 4 (X)'!R80)</f>
        <v>0</v>
      </c>
      <c r="S80" s="306">
        <f>SUM('Tab 4 (1)'!S80+'Tab 4 (2)'!S80+'Tab 4 (3)'!S80+'Tab 4 (4)'!S80+'Tab 4 (5)'!S80+'Tab 4 (6)'!S80+'Tab 4 (7)'!S80+'Tab 4 (8)'!S80+'Tab 4 (9)'!S80+'Tab 4 (X)'!S80)</f>
        <v>0</v>
      </c>
      <c r="T80" s="306">
        <f>SUM('Tab 4 (1)'!T80+'Tab 4 (2)'!T80+'Tab 4 (3)'!T80+'Tab 4 (4)'!T80+'Tab 4 (5)'!T80+'Tab 4 (6)'!T80+'Tab 4 (7)'!T80+'Tab 4 (8)'!T80+'Tab 4 (9)'!T80+'Tab 4 (X)'!T80)</f>
        <v>0</v>
      </c>
      <c r="U80" s="306">
        <f>SUM('Tab 4 (1)'!U80+'Tab 4 (2)'!U80+'Tab 4 (3)'!U80+'Tab 4 (4)'!U80+'Tab 4 (5)'!U80+'Tab 4 (6)'!U80+'Tab 4 (7)'!U80+'Tab 4 (8)'!U80+'Tab 4 (9)'!U80+'Tab 4 (X)'!U80)</f>
        <v>0</v>
      </c>
      <c r="V80" s="205"/>
      <c r="W80" s="206"/>
      <c r="X80" s="207"/>
      <c r="Z80" s="186"/>
      <c r="AA80" s="186"/>
      <c r="AB80" s="186"/>
      <c r="AC80" s="186"/>
    </row>
    <row r="81" spans="1:29" ht="33.75" thickBot="1" x14ac:dyDescent="0.5">
      <c r="A81" s="182"/>
      <c r="B81" s="194" t="s">
        <v>281</v>
      </c>
      <c r="C81" s="339" t="s">
        <v>282</v>
      </c>
      <c r="D81" s="326">
        <v>616000</v>
      </c>
      <c r="E81" s="306">
        <f>SUM('Tab 4 (1)'!E81+'Tab 4 (2)'!E81+'Tab 4 (3)'!E81+'Tab 4 (4)'!E81+'Tab 4 (5)'!E81+'Tab 4 (6)'!E81+'Tab 4 (7)'!E81+'Tab 4 (8)'!E81+'Tab 4 (9)'!E81+'Tab 4 (X)'!E81)</f>
        <v>0</v>
      </c>
      <c r="F81" s="306">
        <f>SUM('Tab 4 (1)'!F81+'Tab 4 (2)'!F81+'Tab 4 (3)'!F81+'Tab 4 (4)'!F81+'Tab 4 (5)'!F81+'Tab 4 (6)'!F81+'Tab 4 (7)'!F81+'Tab 4 (8)'!F81+'Tab 4 (9)'!F81+'Tab 4 (X)'!F81)</f>
        <v>0</v>
      </c>
      <c r="G81" s="306">
        <f>SUM('Tab 4 (1)'!G81+'Tab 4 (2)'!G81+'Tab 4 (3)'!G81+'Tab 4 (4)'!G81+'Tab 4 (5)'!G81+'Tab 4 (6)'!G81+'Tab 4 (7)'!G81+'Tab 4 (8)'!G81+'Tab 4 (9)'!G81+'Tab 4 (X)'!G81)</f>
        <v>0</v>
      </c>
      <c r="H81" s="306">
        <f>SUM('Tab 4 (1)'!H81+'Tab 4 (2)'!H81+'Tab 4 (3)'!H81+'Tab 4 (4)'!H81+'Tab 4 (5)'!H81+'Tab 4 (6)'!H81+'Tab 4 (7)'!H81+'Tab 4 (8)'!H81+'Tab 4 (9)'!H81+'Tab 4 (X)'!H81)</f>
        <v>0</v>
      </c>
      <c r="I81" s="306">
        <f>SUM('Tab 4 (1)'!I81+'Tab 4 (2)'!I81+'Tab 4 (3)'!I81+'Tab 4 (4)'!I81+'Tab 4 (5)'!I81+'Tab 4 (6)'!I81+'Tab 4 (7)'!I81+'Tab 4 (8)'!I81+'Tab 4 (9)'!I81+'Tab 4 (X)'!I81)</f>
        <v>0</v>
      </c>
      <c r="J81" s="306">
        <f>SUM('Tab 4 (1)'!J81+'Tab 4 (2)'!J81+'Tab 4 (3)'!J81+'Tab 4 (4)'!J81+'Tab 4 (5)'!J81+'Tab 4 (6)'!J81+'Tab 4 (7)'!J81+'Tab 4 (8)'!J81+'Tab 4 (9)'!J81+'Tab 4 (X)'!J81)</f>
        <v>0</v>
      </c>
      <c r="K81" s="306">
        <f>SUM('Tab 4 (1)'!K81+'Tab 4 (2)'!K81+'Tab 4 (3)'!K81+'Tab 4 (4)'!K81+'Tab 4 (5)'!K81+'Tab 4 (6)'!K81+'Tab 4 (7)'!K81+'Tab 4 (8)'!K81+'Tab 4 (9)'!K81+'Tab 4 (X)'!K81)</f>
        <v>0</v>
      </c>
      <c r="L81" s="306">
        <f>SUM('Tab 4 (1)'!L81+'Tab 4 (2)'!L81+'Tab 4 (3)'!L81+'Tab 4 (4)'!L81+'Tab 4 (5)'!L81+'Tab 4 (6)'!L81+'Tab 4 (7)'!L81+'Tab 4 (8)'!L81+'Tab 4 (9)'!L81+'Tab 4 (X)'!L81)</f>
        <v>0</v>
      </c>
      <c r="M81" s="306">
        <f>SUM('Tab 4 (1)'!M81+'Tab 4 (2)'!M81+'Tab 4 (3)'!M81+'Tab 4 (4)'!M81+'Tab 4 (5)'!M81+'Tab 4 (6)'!M81+'Tab 4 (7)'!M81+'Tab 4 (8)'!M81+'Tab 4 (9)'!M81+'Tab 4 (X)'!M81)</f>
        <v>0</v>
      </c>
      <c r="N81" s="306">
        <f>SUM('Tab 4 (1)'!N81+'Tab 4 (2)'!N81+'Tab 4 (3)'!N81+'Tab 4 (4)'!N81+'Tab 4 (5)'!N81+'Tab 4 (6)'!N81+'Tab 4 (7)'!N81+'Tab 4 (8)'!N81+'Tab 4 (9)'!N81+'Tab 4 (X)'!N81)</f>
        <v>0</v>
      </c>
      <c r="O81" s="306">
        <f>SUM('Tab 4 (1)'!O81+'Tab 4 (2)'!O81+'Tab 4 (3)'!O81+'Tab 4 (4)'!O81+'Tab 4 (5)'!O81+'Tab 4 (6)'!O81+'Tab 4 (7)'!O81+'Tab 4 (8)'!O81+'Tab 4 (9)'!O81+'Tab 4 (X)'!O81)</f>
        <v>0</v>
      </c>
      <c r="P81" s="306">
        <f>SUM('Tab 4 (1)'!P81+'Tab 4 (2)'!P81+'Tab 4 (3)'!P81+'Tab 4 (4)'!P81+'Tab 4 (5)'!P81+'Tab 4 (6)'!P81+'Tab 4 (7)'!P81+'Tab 4 (8)'!P81+'Tab 4 (9)'!P81+'Tab 4 (X)'!P81)</f>
        <v>0</v>
      </c>
      <c r="Q81" s="306">
        <f>SUM('Tab 4 (1)'!Q81+'Tab 4 (2)'!Q81+'Tab 4 (3)'!Q81+'Tab 4 (4)'!Q81+'Tab 4 (5)'!Q81+'Tab 4 (6)'!Q81+'Tab 4 (7)'!Q81+'Tab 4 (8)'!Q81+'Tab 4 (9)'!Q81+'Tab 4 (X)'!Q81)</f>
        <v>0</v>
      </c>
      <c r="R81" s="306">
        <f>SUM('Tab 4 (1)'!R81+'Tab 4 (2)'!R81+'Tab 4 (3)'!R81+'Tab 4 (4)'!R81+'Tab 4 (5)'!R81+'Tab 4 (6)'!R81+'Tab 4 (7)'!R81+'Tab 4 (8)'!R81+'Tab 4 (9)'!R81+'Tab 4 (X)'!R81)</f>
        <v>0</v>
      </c>
      <c r="S81" s="306">
        <f>SUM('Tab 4 (1)'!S81+'Tab 4 (2)'!S81+'Tab 4 (3)'!S81+'Tab 4 (4)'!S81+'Tab 4 (5)'!S81+'Tab 4 (6)'!S81+'Tab 4 (7)'!S81+'Tab 4 (8)'!S81+'Tab 4 (9)'!S81+'Tab 4 (X)'!S81)</f>
        <v>0</v>
      </c>
      <c r="T81" s="306">
        <f>SUM('Tab 4 (1)'!T81+'Tab 4 (2)'!T81+'Tab 4 (3)'!T81+'Tab 4 (4)'!T81+'Tab 4 (5)'!T81+'Tab 4 (6)'!T81+'Tab 4 (7)'!T81+'Tab 4 (8)'!T81+'Tab 4 (9)'!T81+'Tab 4 (X)'!T81)</f>
        <v>0</v>
      </c>
      <c r="U81" s="306">
        <f>SUM('Tab 4 (1)'!U81+'Tab 4 (2)'!U81+'Tab 4 (3)'!U81+'Tab 4 (4)'!U81+'Tab 4 (5)'!U81+'Tab 4 (6)'!U81+'Tab 4 (7)'!U81+'Tab 4 (8)'!U81+'Tab 4 (9)'!U81+'Tab 4 (X)'!U81)</f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x14ac:dyDescent="0.45">
      <c r="A82" s="182"/>
      <c r="B82" s="220">
        <v>1</v>
      </c>
      <c r="C82" s="343" t="s">
        <v>283</v>
      </c>
      <c r="D82" s="331">
        <v>616200</v>
      </c>
      <c r="E82" s="306">
        <f>SUM('Tab 4 (1)'!E82+'Tab 4 (2)'!E82+'Tab 4 (3)'!E82+'Tab 4 (4)'!E82+'Tab 4 (5)'!E82+'Tab 4 (6)'!E82+'Tab 4 (7)'!E82+'Tab 4 (8)'!E82+'Tab 4 (9)'!E82+'Tab 4 (X)'!E82)</f>
        <v>0</v>
      </c>
      <c r="F82" s="306">
        <f>SUM('Tab 4 (1)'!F82+'Tab 4 (2)'!F82+'Tab 4 (3)'!F82+'Tab 4 (4)'!F82+'Tab 4 (5)'!F82+'Tab 4 (6)'!F82+'Tab 4 (7)'!F82+'Tab 4 (8)'!F82+'Tab 4 (9)'!F82+'Tab 4 (X)'!F82)</f>
        <v>0</v>
      </c>
      <c r="G82" s="306">
        <f>SUM('Tab 4 (1)'!G82+'Tab 4 (2)'!G82+'Tab 4 (3)'!G82+'Tab 4 (4)'!G82+'Tab 4 (5)'!G82+'Tab 4 (6)'!G82+'Tab 4 (7)'!G82+'Tab 4 (8)'!G82+'Tab 4 (9)'!G82+'Tab 4 (X)'!G82)</f>
        <v>0</v>
      </c>
      <c r="H82" s="306">
        <f>SUM('Tab 4 (1)'!H82+'Tab 4 (2)'!H82+'Tab 4 (3)'!H82+'Tab 4 (4)'!H82+'Tab 4 (5)'!H82+'Tab 4 (6)'!H82+'Tab 4 (7)'!H82+'Tab 4 (8)'!H82+'Tab 4 (9)'!H82+'Tab 4 (X)'!H82)</f>
        <v>0</v>
      </c>
      <c r="I82" s="306">
        <f>SUM('Tab 4 (1)'!I82+'Tab 4 (2)'!I82+'Tab 4 (3)'!I82+'Tab 4 (4)'!I82+'Tab 4 (5)'!I82+'Tab 4 (6)'!I82+'Tab 4 (7)'!I82+'Tab 4 (8)'!I82+'Tab 4 (9)'!I82+'Tab 4 (X)'!I82)</f>
        <v>0</v>
      </c>
      <c r="J82" s="306">
        <f>SUM('Tab 4 (1)'!J82+'Tab 4 (2)'!J82+'Tab 4 (3)'!J82+'Tab 4 (4)'!J82+'Tab 4 (5)'!J82+'Tab 4 (6)'!J82+'Tab 4 (7)'!J82+'Tab 4 (8)'!J82+'Tab 4 (9)'!J82+'Tab 4 (X)'!J82)</f>
        <v>0</v>
      </c>
      <c r="K82" s="306">
        <f>SUM('Tab 4 (1)'!K82+'Tab 4 (2)'!K82+'Tab 4 (3)'!K82+'Tab 4 (4)'!K82+'Tab 4 (5)'!K82+'Tab 4 (6)'!K82+'Tab 4 (7)'!K82+'Tab 4 (8)'!K82+'Tab 4 (9)'!K82+'Tab 4 (X)'!K82)</f>
        <v>0</v>
      </c>
      <c r="L82" s="306">
        <f>SUM('Tab 4 (1)'!L82+'Tab 4 (2)'!L82+'Tab 4 (3)'!L82+'Tab 4 (4)'!L82+'Tab 4 (5)'!L82+'Tab 4 (6)'!L82+'Tab 4 (7)'!L82+'Tab 4 (8)'!L82+'Tab 4 (9)'!L82+'Tab 4 (X)'!L82)</f>
        <v>0</v>
      </c>
      <c r="M82" s="306">
        <f>SUM('Tab 4 (1)'!M82+'Tab 4 (2)'!M82+'Tab 4 (3)'!M82+'Tab 4 (4)'!M82+'Tab 4 (5)'!M82+'Tab 4 (6)'!M82+'Tab 4 (7)'!M82+'Tab 4 (8)'!M82+'Tab 4 (9)'!M82+'Tab 4 (X)'!M82)</f>
        <v>0</v>
      </c>
      <c r="N82" s="306">
        <f>SUM('Tab 4 (1)'!N82+'Tab 4 (2)'!N82+'Tab 4 (3)'!N82+'Tab 4 (4)'!N82+'Tab 4 (5)'!N82+'Tab 4 (6)'!N82+'Tab 4 (7)'!N82+'Tab 4 (8)'!N82+'Tab 4 (9)'!N82+'Tab 4 (X)'!N82)</f>
        <v>0</v>
      </c>
      <c r="O82" s="306">
        <f>SUM('Tab 4 (1)'!O82+'Tab 4 (2)'!O82+'Tab 4 (3)'!O82+'Tab 4 (4)'!O82+'Tab 4 (5)'!O82+'Tab 4 (6)'!O82+'Tab 4 (7)'!O82+'Tab 4 (8)'!O82+'Tab 4 (9)'!O82+'Tab 4 (X)'!O82)</f>
        <v>0</v>
      </c>
      <c r="P82" s="306">
        <f>SUM('Tab 4 (1)'!P82+'Tab 4 (2)'!P82+'Tab 4 (3)'!P82+'Tab 4 (4)'!P82+'Tab 4 (5)'!P82+'Tab 4 (6)'!P82+'Tab 4 (7)'!P82+'Tab 4 (8)'!P82+'Tab 4 (9)'!P82+'Tab 4 (X)'!P82)</f>
        <v>0</v>
      </c>
      <c r="Q82" s="306">
        <f>SUM('Tab 4 (1)'!Q82+'Tab 4 (2)'!Q82+'Tab 4 (3)'!Q82+'Tab 4 (4)'!Q82+'Tab 4 (5)'!Q82+'Tab 4 (6)'!Q82+'Tab 4 (7)'!Q82+'Tab 4 (8)'!Q82+'Tab 4 (9)'!Q82+'Tab 4 (X)'!Q82)</f>
        <v>0</v>
      </c>
      <c r="R82" s="306">
        <f>SUM('Tab 4 (1)'!R82+'Tab 4 (2)'!R82+'Tab 4 (3)'!R82+'Tab 4 (4)'!R82+'Tab 4 (5)'!R82+'Tab 4 (6)'!R82+'Tab 4 (7)'!R82+'Tab 4 (8)'!R82+'Tab 4 (9)'!R82+'Tab 4 (X)'!R82)</f>
        <v>0</v>
      </c>
      <c r="S82" s="306">
        <f>SUM('Tab 4 (1)'!S82+'Tab 4 (2)'!S82+'Tab 4 (3)'!S82+'Tab 4 (4)'!S82+'Tab 4 (5)'!S82+'Tab 4 (6)'!S82+'Tab 4 (7)'!S82+'Tab 4 (8)'!S82+'Tab 4 (9)'!S82+'Tab 4 (X)'!S82)</f>
        <v>0</v>
      </c>
      <c r="T82" s="306">
        <f>SUM('Tab 4 (1)'!T82+'Tab 4 (2)'!T82+'Tab 4 (3)'!T82+'Tab 4 (4)'!T82+'Tab 4 (5)'!T82+'Tab 4 (6)'!T82+'Tab 4 (7)'!T82+'Tab 4 (8)'!T82+'Tab 4 (9)'!T82+'Tab 4 (X)'!T82)</f>
        <v>0</v>
      </c>
      <c r="U82" s="306">
        <f>SUM('Tab 4 (1)'!U82+'Tab 4 (2)'!U82+'Tab 4 (3)'!U82+'Tab 4 (4)'!U82+'Tab 4 (5)'!U82+'Tab 4 (6)'!U82+'Tab 4 (7)'!U82+'Tab 4 (8)'!U82+'Tab 4 (9)'!U82+'Tab 4 (X)'!U82)</f>
        <v>0</v>
      </c>
      <c r="V82" s="221"/>
      <c r="W82" s="222"/>
      <c r="X82" s="223"/>
      <c r="Z82" s="186"/>
      <c r="AA82" s="186"/>
      <c r="AB82" s="186"/>
      <c r="AC82" s="186"/>
    </row>
    <row r="83" spans="1:29" ht="53.25" thickBot="1" x14ac:dyDescent="0.5">
      <c r="A83" s="182"/>
      <c r="B83" s="194" t="s">
        <v>288</v>
      </c>
      <c r="C83" s="339" t="s">
        <v>356</v>
      </c>
      <c r="D83" s="332"/>
      <c r="E83" s="306">
        <f>SUM('Tab 4 (1)'!E83+'Tab 4 (2)'!E83+'Tab 4 (3)'!E83+'Tab 4 (4)'!E83+'Tab 4 (5)'!E83+'Tab 4 (6)'!E83+'Tab 4 (7)'!E83+'Tab 4 (8)'!E83+'Tab 4 (9)'!E83+'Tab 4 (X)'!E83)</f>
        <v>0</v>
      </c>
      <c r="F83" s="306">
        <f>SUM('Tab 4 (1)'!F83+'Tab 4 (2)'!F83+'Tab 4 (3)'!F83+'Tab 4 (4)'!F83+'Tab 4 (5)'!F83+'Tab 4 (6)'!F83+'Tab 4 (7)'!F83+'Tab 4 (8)'!F83+'Tab 4 (9)'!F83+'Tab 4 (X)'!F83)</f>
        <v>0</v>
      </c>
      <c r="G83" s="306">
        <f>SUM('Tab 4 (1)'!G83+'Tab 4 (2)'!G83+'Tab 4 (3)'!G83+'Tab 4 (4)'!G83+'Tab 4 (5)'!G83+'Tab 4 (6)'!G83+'Tab 4 (7)'!G83+'Tab 4 (8)'!G83+'Tab 4 (9)'!G83+'Tab 4 (X)'!G83)</f>
        <v>0</v>
      </c>
      <c r="H83" s="306">
        <f>SUM('Tab 4 (1)'!H83+'Tab 4 (2)'!H83+'Tab 4 (3)'!H83+'Tab 4 (4)'!H83+'Tab 4 (5)'!H83+'Tab 4 (6)'!H83+'Tab 4 (7)'!H83+'Tab 4 (8)'!H83+'Tab 4 (9)'!H83+'Tab 4 (X)'!H83)</f>
        <v>0</v>
      </c>
      <c r="I83" s="306">
        <f>SUM('Tab 4 (1)'!I83+'Tab 4 (2)'!I83+'Tab 4 (3)'!I83+'Tab 4 (4)'!I83+'Tab 4 (5)'!I83+'Tab 4 (6)'!I83+'Tab 4 (7)'!I83+'Tab 4 (8)'!I83+'Tab 4 (9)'!I83+'Tab 4 (X)'!I83)</f>
        <v>0</v>
      </c>
      <c r="J83" s="306">
        <f>SUM('Tab 4 (1)'!J83+'Tab 4 (2)'!J83+'Tab 4 (3)'!J83+'Tab 4 (4)'!J83+'Tab 4 (5)'!J83+'Tab 4 (6)'!J83+'Tab 4 (7)'!J83+'Tab 4 (8)'!J83+'Tab 4 (9)'!J83+'Tab 4 (X)'!J83)</f>
        <v>0</v>
      </c>
      <c r="K83" s="306">
        <f>SUM('Tab 4 (1)'!K83+'Tab 4 (2)'!K83+'Tab 4 (3)'!K83+'Tab 4 (4)'!K83+'Tab 4 (5)'!K83+'Tab 4 (6)'!K83+'Tab 4 (7)'!K83+'Tab 4 (8)'!K83+'Tab 4 (9)'!K83+'Tab 4 (X)'!K83)</f>
        <v>0</v>
      </c>
      <c r="L83" s="306">
        <f>SUM('Tab 4 (1)'!L83+'Tab 4 (2)'!L83+'Tab 4 (3)'!L83+'Tab 4 (4)'!L83+'Tab 4 (5)'!L83+'Tab 4 (6)'!L83+'Tab 4 (7)'!L83+'Tab 4 (8)'!L83+'Tab 4 (9)'!L83+'Tab 4 (X)'!L83)</f>
        <v>0</v>
      </c>
      <c r="M83" s="306">
        <f>SUM('Tab 4 (1)'!M83+'Tab 4 (2)'!M83+'Tab 4 (3)'!M83+'Tab 4 (4)'!M83+'Tab 4 (5)'!M83+'Tab 4 (6)'!M83+'Tab 4 (7)'!M83+'Tab 4 (8)'!M83+'Tab 4 (9)'!M83+'Tab 4 (X)'!M83)</f>
        <v>0</v>
      </c>
      <c r="N83" s="306">
        <f>SUM('Tab 4 (1)'!N83+'Tab 4 (2)'!N83+'Tab 4 (3)'!N83+'Tab 4 (4)'!N83+'Tab 4 (5)'!N83+'Tab 4 (6)'!N83+'Tab 4 (7)'!N83+'Tab 4 (8)'!N83+'Tab 4 (9)'!N83+'Tab 4 (X)'!N83)</f>
        <v>0</v>
      </c>
      <c r="O83" s="306">
        <f>SUM('Tab 4 (1)'!O83+'Tab 4 (2)'!O83+'Tab 4 (3)'!O83+'Tab 4 (4)'!O83+'Tab 4 (5)'!O83+'Tab 4 (6)'!O83+'Tab 4 (7)'!O83+'Tab 4 (8)'!O83+'Tab 4 (9)'!O83+'Tab 4 (X)'!O83)</f>
        <v>0</v>
      </c>
      <c r="P83" s="306">
        <f>SUM('Tab 4 (1)'!P83+'Tab 4 (2)'!P83+'Tab 4 (3)'!P83+'Tab 4 (4)'!P83+'Tab 4 (5)'!P83+'Tab 4 (6)'!P83+'Tab 4 (7)'!P83+'Tab 4 (8)'!P83+'Tab 4 (9)'!P83+'Tab 4 (X)'!P83)</f>
        <v>0</v>
      </c>
      <c r="Q83" s="306">
        <f>SUM('Tab 4 (1)'!Q83+'Tab 4 (2)'!Q83+'Tab 4 (3)'!Q83+'Tab 4 (4)'!Q83+'Tab 4 (5)'!Q83+'Tab 4 (6)'!Q83+'Tab 4 (7)'!Q83+'Tab 4 (8)'!Q83+'Tab 4 (9)'!Q83+'Tab 4 (X)'!Q83)</f>
        <v>0</v>
      </c>
      <c r="R83" s="306">
        <f>SUM('Tab 4 (1)'!R83+'Tab 4 (2)'!R83+'Tab 4 (3)'!R83+'Tab 4 (4)'!R83+'Tab 4 (5)'!R83+'Tab 4 (6)'!R83+'Tab 4 (7)'!R83+'Tab 4 (8)'!R83+'Tab 4 (9)'!R83+'Tab 4 (X)'!R83)</f>
        <v>0</v>
      </c>
      <c r="S83" s="306">
        <f>SUM('Tab 4 (1)'!S83+'Tab 4 (2)'!S83+'Tab 4 (3)'!S83+'Tab 4 (4)'!S83+'Tab 4 (5)'!S83+'Tab 4 (6)'!S83+'Tab 4 (7)'!S83+'Tab 4 (8)'!S83+'Tab 4 (9)'!S83+'Tab 4 (X)'!S83)</f>
        <v>0</v>
      </c>
      <c r="T83" s="306">
        <f>SUM('Tab 4 (1)'!T83+'Tab 4 (2)'!T83+'Tab 4 (3)'!T83+'Tab 4 (4)'!T83+'Tab 4 (5)'!T83+'Tab 4 (6)'!T83+'Tab 4 (7)'!T83+'Tab 4 (8)'!T83+'Tab 4 (9)'!T83+'Tab 4 (X)'!T83)</f>
        <v>0</v>
      </c>
      <c r="U83" s="306">
        <f>SUM('Tab 4 (1)'!U83+'Tab 4 (2)'!U83+'Tab 4 (3)'!U83+'Tab 4 (4)'!U83+'Tab 4 (5)'!U83+'Tab 4 (6)'!U83+'Tab 4 (7)'!U83+'Tab 4 (8)'!U83+'Tab 4 (9)'!U83+'Tab 4 (X)'!U83)</f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3.25" x14ac:dyDescent="0.45">
      <c r="A84" s="182"/>
      <c r="B84" s="225">
        <v>1</v>
      </c>
      <c r="C84" s="344" t="s">
        <v>290</v>
      </c>
      <c r="D84" s="333">
        <v>821100</v>
      </c>
      <c r="E84" s="306">
        <f>SUM('Tab 4 (1)'!E84+'Tab 4 (2)'!E84+'Tab 4 (3)'!E84+'Tab 4 (4)'!E84+'Tab 4 (5)'!E84+'Tab 4 (6)'!E84+'Tab 4 (7)'!E84+'Tab 4 (8)'!E84+'Tab 4 (9)'!E84+'Tab 4 (X)'!E84)</f>
        <v>0</v>
      </c>
      <c r="F84" s="306">
        <f>SUM('Tab 4 (1)'!F84+'Tab 4 (2)'!F84+'Tab 4 (3)'!F84+'Tab 4 (4)'!F84+'Tab 4 (5)'!F84+'Tab 4 (6)'!F84+'Tab 4 (7)'!F84+'Tab 4 (8)'!F84+'Tab 4 (9)'!F84+'Tab 4 (X)'!F84)</f>
        <v>0</v>
      </c>
      <c r="G84" s="306">
        <f>SUM('Tab 4 (1)'!G84+'Tab 4 (2)'!G84+'Tab 4 (3)'!G84+'Tab 4 (4)'!G84+'Tab 4 (5)'!G84+'Tab 4 (6)'!G84+'Tab 4 (7)'!G84+'Tab 4 (8)'!G84+'Tab 4 (9)'!G84+'Tab 4 (X)'!G84)</f>
        <v>0</v>
      </c>
      <c r="H84" s="306">
        <f>SUM('Tab 4 (1)'!H84+'Tab 4 (2)'!H84+'Tab 4 (3)'!H84+'Tab 4 (4)'!H84+'Tab 4 (5)'!H84+'Tab 4 (6)'!H84+'Tab 4 (7)'!H84+'Tab 4 (8)'!H84+'Tab 4 (9)'!H84+'Tab 4 (X)'!H84)</f>
        <v>0</v>
      </c>
      <c r="I84" s="306">
        <f>SUM('Tab 4 (1)'!I84+'Tab 4 (2)'!I84+'Tab 4 (3)'!I84+'Tab 4 (4)'!I84+'Tab 4 (5)'!I84+'Tab 4 (6)'!I84+'Tab 4 (7)'!I84+'Tab 4 (8)'!I84+'Tab 4 (9)'!I84+'Tab 4 (X)'!I84)</f>
        <v>0</v>
      </c>
      <c r="J84" s="306">
        <f>SUM('Tab 4 (1)'!J84+'Tab 4 (2)'!J84+'Tab 4 (3)'!J84+'Tab 4 (4)'!J84+'Tab 4 (5)'!J84+'Tab 4 (6)'!J84+'Tab 4 (7)'!J84+'Tab 4 (8)'!J84+'Tab 4 (9)'!J84+'Tab 4 (X)'!J84)</f>
        <v>0</v>
      </c>
      <c r="K84" s="306">
        <f>SUM('Tab 4 (1)'!K84+'Tab 4 (2)'!K84+'Tab 4 (3)'!K84+'Tab 4 (4)'!K84+'Tab 4 (5)'!K84+'Tab 4 (6)'!K84+'Tab 4 (7)'!K84+'Tab 4 (8)'!K84+'Tab 4 (9)'!K84+'Tab 4 (X)'!K84)</f>
        <v>0</v>
      </c>
      <c r="L84" s="306">
        <f>SUM('Tab 4 (1)'!L84+'Tab 4 (2)'!L84+'Tab 4 (3)'!L84+'Tab 4 (4)'!L84+'Tab 4 (5)'!L84+'Tab 4 (6)'!L84+'Tab 4 (7)'!L84+'Tab 4 (8)'!L84+'Tab 4 (9)'!L84+'Tab 4 (X)'!L84)</f>
        <v>0</v>
      </c>
      <c r="M84" s="306">
        <f>SUM('Tab 4 (1)'!M84+'Tab 4 (2)'!M84+'Tab 4 (3)'!M84+'Tab 4 (4)'!M84+'Tab 4 (5)'!M84+'Tab 4 (6)'!M84+'Tab 4 (7)'!M84+'Tab 4 (8)'!M84+'Tab 4 (9)'!M84+'Tab 4 (X)'!M84)</f>
        <v>0</v>
      </c>
      <c r="N84" s="306">
        <f>SUM('Tab 4 (1)'!N84+'Tab 4 (2)'!N84+'Tab 4 (3)'!N84+'Tab 4 (4)'!N84+'Tab 4 (5)'!N84+'Tab 4 (6)'!N84+'Tab 4 (7)'!N84+'Tab 4 (8)'!N84+'Tab 4 (9)'!N84+'Tab 4 (X)'!N84)</f>
        <v>0</v>
      </c>
      <c r="O84" s="306">
        <f>SUM('Tab 4 (1)'!O84+'Tab 4 (2)'!O84+'Tab 4 (3)'!O84+'Tab 4 (4)'!O84+'Tab 4 (5)'!O84+'Tab 4 (6)'!O84+'Tab 4 (7)'!O84+'Tab 4 (8)'!O84+'Tab 4 (9)'!O84+'Tab 4 (X)'!O84)</f>
        <v>0</v>
      </c>
      <c r="P84" s="306">
        <f>SUM('Tab 4 (1)'!P84+'Tab 4 (2)'!P84+'Tab 4 (3)'!P84+'Tab 4 (4)'!P84+'Tab 4 (5)'!P84+'Tab 4 (6)'!P84+'Tab 4 (7)'!P84+'Tab 4 (8)'!P84+'Tab 4 (9)'!P84+'Tab 4 (X)'!P84)</f>
        <v>0</v>
      </c>
      <c r="Q84" s="306">
        <f>SUM('Tab 4 (1)'!Q84+'Tab 4 (2)'!Q84+'Tab 4 (3)'!Q84+'Tab 4 (4)'!Q84+'Tab 4 (5)'!Q84+'Tab 4 (6)'!Q84+'Tab 4 (7)'!Q84+'Tab 4 (8)'!Q84+'Tab 4 (9)'!Q84+'Tab 4 (X)'!Q84)</f>
        <v>0</v>
      </c>
      <c r="R84" s="306">
        <f>SUM('Tab 4 (1)'!R84+'Tab 4 (2)'!R84+'Tab 4 (3)'!R84+'Tab 4 (4)'!R84+'Tab 4 (5)'!R84+'Tab 4 (6)'!R84+'Tab 4 (7)'!R84+'Tab 4 (8)'!R84+'Tab 4 (9)'!R84+'Tab 4 (X)'!R84)</f>
        <v>0</v>
      </c>
      <c r="S84" s="306">
        <f>SUM('Tab 4 (1)'!S84+'Tab 4 (2)'!S84+'Tab 4 (3)'!S84+'Tab 4 (4)'!S84+'Tab 4 (5)'!S84+'Tab 4 (6)'!S84+'Tab 4 (7)'!S84+'Tab 4 (8)'!S84+'Tab 4 (9)'!S84+'Tab 4 (X)'!S84)</f>
        <v>0</v>
      </c>
      <c r="T84" s="306">
        <f>SUM('Tab 4 (1)'!T84+'Tab 4 (2)'!T84+'Tab 4 (3)'!T84+'Tab 4 (4)'!T84+'Tab 4 (5)'!T84+'Tab 4 (6)'!T84+'Tab 4 (7)'!T84+'Tab 4 (8)'!T84+'Tab 4 (9)'!T84+'Tab 4 (X)'!T84)</f>
        <v>0</v>
      </c>
      <c r="U84" s="306">
        <f>SUM('Tab 4 (1)'!U84+'Tab 4 (2)'!U84+'Tab 4 (3)'!U84+'Tab 4 (4)'!U84+'Tab 4 (5)'!U84+'Tab 4 (6)'!U84+'Tab 4 (7)'!U84+'Tab 4 (8)'!U84+'Tab 4 (9)'!U84+'Tab 4 (X)'!U84)</f>
        <v>0</v>
      </c>
      <c r="V84" s="226"/>
      <c r="W84" s="227"/>
      <c r="X84" s="228"/>
      <c r="Z84" s="186"/>
      <c r="AA84" s="186"/>
      <c r="AB84" s="186"/>
      <c r="AC84" s="186"/>
    </row>
    <row r="85" spans="1:29" ht="33" x14ac:dyDescent="0.45">
      <c r="A85" s="182"/>
      <c r="B85" s="193">
        <v>2</v>
      </c>
      <c r="C85" s="323" t="s">
        <v>292</v>
      </c>
      <c r="D85" s="325">
        <v>821200</v>
      </c>
      <c r="E85" s="306">
        <f>SUM('Tab 4 (1)'!E85+'Tab 4 (2)'!E85+'Tab 4 (3)'!E85+'Tab 4 (4)'!E85+'Tab 4 (5)'!E85+'Tab 4 (6)'!E85+'Tab 4 (7)'!E85+'Tab 4 (8)'!E85+'Tab 4 (9)'!E85+'Tab 4 (X)'!E85)</f>
        <v>0</v>
      </c>
      <c r="F85" s="306">
        <f>SUM('Tab 4 (1)'!F85+'Tab 4 (2)'!F85+'Tab 4 (3)'!F85+'Tab 4 (4)'!F85+'Tab 4 (5)'!F85+'Tab 4 (6)'!F85+'Tab 4 (7)'!F85+'Tab 4 (8)'!F85+'Tab 4 (9)'!F85+'Tab 4 (X)'!F85)</f>
        <v>0</v>
      </c>
      <c r="G85" s="306">
        <f>SUM('Tab 4 (1)'!G85+'Tab 4 (2)'!G85+'Tab 4 (3)'!G85+'Tab 4 (4)'!G85+'Tab 4 (5)'!G85+'Tab 4 (6)'!G85+'Tab 4 (7)'!G85+'Tab 4 (8)'!G85+'Tab 4 (9)'!G85+'Tab 4 (X)'!G85)</f>
        <v>0</v>
      </c>
      <c r="H85" s="306">
        <f>SUM('Tab 4 (1)'!H85+'Tab 4 (2)'!H85+'Tab 4 (3)'!H85+'Tab 4 (4)'!H85+'Tab 4 (5)'!H85+'Tab 4 (6)'!H85+'Tab 4 (7)'!H85+'Tab 4 (8)'!H85+'Tab 4 (9)'!H85+'Tab 4 (X)'!H85)</f>
        <v>0</v>
      </c>
      <c r="I85" s="306">
        <f>SUM('Tab 4 (1)'!I85+'Tab 4 (2)'!I85+'Tab 4 (3)'!I85+'Tab 4 (4)'!I85+'Tab 4 (5)'!I85+'Tab 4 (6)'!I85+'Tab 4 (7)'!I85+'Tab 4 (8)'!I85+'Tab 4 (9)'!I85+'Tab 4 (X)'!I85)</f>
        <v>0</v>
      </c>
      <c r="J85" s="306">
        <f>SUM('Tab 4 (1)'!J85+'Tab 4 (2)'!J85+'Tab 4 (3)'!J85+'Tab 4 (4)'!J85+'Tab 4 (5)'!J85+'Tab 4 (6)'!J85+'Tab 4 (7)'!J85+'Tab 4 (8)'!J85+'Tab 4 (9)'!J85+'Tab 4 (X)'!J85)</f>
        <v>0</v>
      </c>
      <c r="K85" s="306">
        <f>SUM('Tab 4 (1)'!K85+'Tab 4 (2)'!K85+'Tab 4 (3)'!K85+'Tab 4 (4)'!K85+'Tab 4 (5)'!K85+'Tab 4 (6)'!K85+'Tab 4 (7)'!K85+'Tab 4 (8)'!K85+'Tab 4 (9)'!K85+'Tab 4 (X)'!K85)</f>
        <v>0</v>
      </c>
      <c r="L85" s="306">
        <f>SUM('Tab 4 (1)'!L85+'Tab 4 (2)'!L85+'Tab 4 (3)'!L85+'Tab 4 (4)'!L85+'Tab 4 (5)'!L85+'Tab 4 (6)'!L85+'Tab 4 (7)'!L85+'Tab 4 (8)'!L85+'Tab 4 (9)'!L85+'Tab 4 (X)'!L85)</f>
        <v>0</v>
      </c>
      <c r="M85" s="306">
        <f>SUM('Tab 4 (1)'!M85+'Tab 4 (2)'!M85+'Tab 4 (3)'!M85+'Tab 4 (4)'!M85+'Tab 4 (5)'!M85+'Tab 4 (6)'!M85+'Tab 4 (7)'!M85+'Tab 4 (8)'!M85+'Tab 4 (9)'!M85+'Tab 4 (X)'!M85)</f>
        <v>0</v>
      </c>
      <c r="N85" s="306">
        <f>SUM('Tab 4 (1)'!N85+'Tab 4 (2)'!N85+'Tab 4 (3)'!N85+'Tab 4 (4)'!N85+'Tab 4 (5)'!N85+'Tab 4 (6)'!N85+'Tab 4 (7)'!N85+'Tab 4 (8)'!N85+'Tab 4 (9)'!N85+'Tab 4 (X)'!N85)</f>
        <v>0</v>
      </c>
      <c r="O85" s="306">
        <f>SUM('Tab 4 (1)'!O85+'Tab 4 (2)'!O85+'Tab 4 (3)'!O85+'Tab 4 (4)'!O85+'Tab 4 (5)'!O85+'Tab 4 (6)'!O85+'Tab 4 (7)'!O85+'Tab 4 (8)'!O85+'Tab 4 (9)'!O85+'Tab 4 (X)'!O85)</f>
        <v>0</v>
      </c>
      <c r="P85" s="306">
        <f>SUM('Tab 4 (1)'!P85+'Tab 4 (2)'!P85+'Tab 4 (3)'!P85+'Tab 4 (4)'!P85+'Tab 4 (5)'!P85+'Tab 4 (6)'!P85+'Tab 4 (7)'!P85+'Tab 4 (8)'!P85+'Tab 4 (9)'!P85+'Tab 4 (X)'!P85)</f>
        <v>0</v>
      </c>
      <c r="Q85" s="306">
        <f>SUM('Tab 4 (1)'!Q85+'Tab 4 (2)'!Q85+'Tab 4 (3)'!Q85+'Tab 4 (4)'!Q85+'Tab 4 (5)'!Q85+'Tab 4 (6)'!Q85+'Tab 4 (7)'!Q85+'Tab 4 (8)'!Q85+'Tab 4 (9)'!Q85+'Tab 4 (X)'!Q85)</f>
        <v>0</v>
      </c>
      <c r="R85" s="306">
        <f>SUM('Tab 4 (1)'!R85+'Tab 4 (2)'!R85+'Tab 4 (3)'!R85+'Tab 4 (4)'!R85+'Tab 4 (5)'!R85+'Tab 4 (6)'!R85+'Tab 4 (7)'!R85+'Tab 4 (8)'!R85+'Tab 4 (9)'!R85+'Tab 4 (X)'!R85)</f>
        <v>0</v>
      </c>
      <c r="S85" s="306">
        <f>SUM('Tab 4 (1)'!S85+'Tab 4 (2)'!S85+'Tab 4 (3)'!S85+'Tab 4 (4)'!S85+'Tab 4 (5)'!S85+'Tab 4 (6)'!S85+'Tab 4 (7)'!S85+'Tab 4 (8)'!S85+'Tab 4 (9)'!S85+'Tab 4 (X)'!S85)</f>
        <v>0</v>
      </c>
      <c r="T85" s="306">
        <f>SUM('Tab 4 (1)'!T85+'Tab 4 (2)'!T85+'Tab 4 (3)'!T85+'Tab 4 (4)'!T85+'Tab 4 (5)'!T85+'Tab 4 (6)'!T85+'Tab 4 (7)'!T85+'Tab 4 (8)'!T85+'Tab 4 (9)'!T85+'Tab 4 (X)'!T85)</f>
        <v>0</v>
      </c>
      <c r="U85" s="306">
        <f>SUM('Tab 4 (1)'!U85+'Tab 4 (2)'!U85+'Tab 4 (3)'!U85+'Tab 4 (4)'!U85+'Tab 4 (5)'!U85+'Tab 4 (6)'!U85+'Tab 4 (7)'!U85+'Tab 4 (8)'!U85+'Tab 4 (9)'!U85+'Tab 4 (X)'!U85)</f>
        <v>0</v>
      </c>
      <c r="V85" s="190"/>
      <c r="W85" s="191"/>
      <c r="X85" s="192"/>
      <c r="Z85" s="186"/>
      <c r="AA85" s="186"/>
      <c r="AB85" s="186"/>
      <c r="AC85" s="186"/>
    </row>
    <row r="86" spans="1:29" ht="33" x14ac:dyDescent="0.45">
      <c r="A86" s="182"/>
      <c r="B86" s="193">
        <v>3</v>
      </c>
      <c r="C86" s="323" t="s">
        <v>299</v>
      </c>
      <c r="D86" s="325">
        <v>821300</v>
      </c>
      <c r="E86" s="306">
        <f>SUM('Tab 4 (1)'!E86+'Tab 4 (2)'!E86+'Tab 4 (3)'!E86+'Tab 4 (4)'!E86+'Tab 4 (5)'!E86+'Tab 4 (6)'!E86+'Tab 4 (7)'!E86+'Tab 4 (8)'!E86+'Tab 4 (9)'!E86+'Tab 4 (X)'!E86)</f>
        <v>0</v>
      </c>
      <c r="F86" s="306">
        <f>SUM('Tab 4 (1)'!F86+'Tab 4 (2)'!F86+'Tab 4 (3)'!F86+'Tab 4 (4)'!F86+'Tab 4 (5)'!F86+'Tab 4 (6)'!F86+'Tab 4 (7)'!F86+'Tab 4 (8)'!F86+'Tab 4 (9)'!F86+'Tab 4 (X)'!F86)</f>
        <v>0</v>
      </c>
      <c r="G86" s="306">
        <f>SUM('Tab 4 (1)'!G86+'Tab 4 (2)'!G86+'Tab 4 (3)'!G86+'Tab 4 (4)'!G86+'Tab 4 (5)'!G86+'Tab 4 (6)'!G86+'Tab 4 (7)'!G86+'Tab 4 (8)'!G86+'Tab 4 (9)'!G86+'Tab 4 (X)'!G86)</f>
        <v>0</v>
      </c>
      <c r="H86" s="306">
        <f>SUM('Tab 4 (1)'!H86+'Tab 4 (2)'!H86+'Tab 4 (3)'!H86+'Tab 4 (4)'!H86+'Tab 4 (5)'!H86+'Tab 4 (6)'!H86+'Tab 4 (7)'!H86+'Tab 4 (8)'!H86+'Tab 4 (9)'!H86+'Tab 4 (X)'!H86)</f>
        <v>0</v>
      </c>
      <c r="I86" s="306">
        <f>SUM('Tab 4 (1)'!I86+'Tab 4 (2)'!I86+'Tab 4 (3)'!I86+'Tab 4 (4)'!I86+'Tab 4 (5)'!I86+'Tab 4 (6)'!I86+'Tab 4 (7)'!I86+'Tab 4 (8)'!I86+'Tab 4 (9)'!I86+'Tab 4 (X)'!I86)</f>
        <v>0</v>
      </c>
      <c r="J86" s="306">
        <f>SUM('Tab 4 (1)'!J86+'Tab 4 (2)'!J86+'Tab 4 (3)'!J86+'Tab 4 (4)'!J86+'Tab 4 (5)'!J86+'Tab 4 (6)'!J86+'Tab 4 (7)'!J86+'Tab 4 (8)'!J86+'Tab 4 (9)'!J86+'Tab 4 (X)'!J86)</f>
        <v>0</v>
      </c>
      <c r="K86" s="306">
        <f>SUM('Tab 4 (1)'!K86+'Tab 4 (2)'!K86+'Tab 4 (3)'!K86+'Tab 4 (4)'!K86+'Tab 4 (5)'!K86+'Tab 4 (6)'!K86+'Tab 4 (7)'!K86+'Tab 4 (8)'!K86+'Tab 4 (9)'!K86+'Tab 4 (X)'!K86)</f>
        <v>0</v>
      </c>
      <c r="L86" s="306">
        <f>SUM('Tab 4 (1)'!L86+'Tab 4 (2)'!L86+'Tab 4 (3)'!L86+'Tab 4 (4)'!L86+'Tab 4 (5)'!L86+'Tab 4 (6)'!L86+'Tab 4 (7)'!L86+'Tab 4 (8)'!L86+'Tab 4 (9)'!L86+'Tab 4 (X)'!L86)</f>
        <v>0</v>
      </c>
      <c r="M86" s="306">
        <f>SUM('Tab 4 (1)'!M86+'Tab 4 (2)'!M86+'Tab 4 (3)'!M86+'Tab 4 (4)'!M86+'Tab 4 (5)'!M86+'Tab 4 (6)'!M86+'Tab 4 (7)'!M86+'Tab 4 (8)'!M86+'Tab 4 (9)'!M86+'Tab 4 (X)'!M86)</f>
        <v>0</v>
      </c>
      <c r="N86" s="306">
        <f>SUM('Tab 4 (1)'!N86+'Tab 4 (2)'!N86+'Tab 4 (3)'!N86+'Tab 4 (4)'!N86+'Tab 4 (5)'!N86+'Tab 4 (6)'!N86+'Tab 4 (7)'!N86+'Tab 4 (8)'!N86+'Tab 4 (9)'!N86+'Tab 4 (X)'!N86)</f>
        <v>0</v>
      </c>
      <c r="O86" s="306">
        <f>SUM('Tab 4 (1)'!O86+'Tab 4 (2)'!O86+'Tab 4 (3)'!O86+'Tab 4 (4)'!O86+'Tab 4 (5)'!O86+'Tab 4 (6)'!O86+'Tab 4 (7)'!O86+'Tab 4 (8)'!O86+'Tab 4 (9)'!O86+'Tab 4 (X)'!O86)</f>
        <v>0</v>
      </c>
      <c r="P86" s="306">
        <f>SUM('Tab 4 (1)'!P86+'Tab 4 (2)'!P86+'Tab 4 (3)'!P86+'Tab 4 (4)'!P86+'Tab 4 (5)'!P86+'Tab 4 (6)'!P86+'Tab 4 (7)'!P86+'Tab 4 (8)'!P86+'Tab 4 (9)'!P86+'Tab 4 (X)'!P86)</f>
        <v>0</v>
      </c>
      <c r="Q86" s="306">
        <f>SUM('Tab 4 (1)'!Q86+'Tab 4 (2)'!Q86+'Tab 4 (3)'!Q86+'Tab 4 (4)'!Q86+'Tab 4 (5)'!Q86+'Tab 4 (6)'!Q86+'Tab 4 (7)'!Q86+'Tab 4 (8)'!Q86+'Tab 4 (9)'!Q86+'Tab 4 (X)'!Q86)</f>
        <v>0</v>
      </c>
      <c r="R86" s="306">
        <f>SUM('Tab 4 (1)'!R86+'Tab 4 (2)'!R86+'Tab 4 (3)'!R86+'Tab 4 (4)'!R86+'Tab 4 (5)'!R86+'Tab 4 (6)'!R86+'Tab 4 (7)'!R86+'Tab 4 (8)'!R86+'Tab 4 (9)'!R86+'Tab 4 (X)'!R86)</f>
        <v>0</v>
      </c>
      <c r="S86" s="306">
        <f>SUM('Tab 4 (1)'!S86+'Tab 4 (2)'!S86+'Tab 4 (3)'!S86+'Tab 4 (4)'!S86+'Tab 4 (5)'!S86+'Tab 4 (6)'!S86+'Tab 4 (7)'!S86+'Tab 4 (8)'!S86+'Tab 4 (9)'!S86+'Tab 4 (X)'!S86)</f>
        <v>0</v>
      </c>
      <c r="T86" s="306">
        <f>SUM('Tab 4 (1)'!T86+'Tab 4 (2)'!T86+'Tab 4 (3)'!T86+'Tab 4 (4)'!T86+'Tab 4 (5)'!T86+'Tab 4 (6)'!T86+'Tab 4 (7)'!T86+'Tab 4 (8)'!T86+'Tab 4 (9)'!T86+'Tab 4 (X)'!T86)</f>
        <v>0</v>
      </c>
      <c r="U86" s="306">
        <f>SUM('Tab 4 (1)'!U86+'Tab 4 (2)'!U86+'Tab 4 (3)'!U86+'Tab 4 (4)'!U86+'Tab 4 (5)'!U86+'Tab 4 (6)'!U86+'Tab 4 (7)'!U86+'Tab 4 (8)'!U86+'Tab 4 (9)'!U86+'Tab 4 (X)'!U86)</f>
        <v>0</v>
      </c>
      <c r="V86" s="190"/>
      <c r="W86" s="191"/>
      <c r="X86" s="192"/>
      <c r="Z86" s="186"/>
      <c r="AA86" s="186"/>
      <c r="AB86" s="186"/>
      <c r="AC86" s="186"/>
    </row>
    <row r="87" spans="1:29" ht="33" x14ac:dyDescent="0.45">
      <c r="A87" s="182"/>
      <c r="B87" s="193">
        <v>4</v>
      </c>
      <c r="C87" s="342" t="s">
        <v>328</v>
      </c>
      <c r="D87" s="325">
        <v>821400</v>
      </c>
      <c r="E87" s="306">
        <f>SUM('Tab 4 (1)'!E87+'Tab 4 (2)'!E87+'Tab 4 (3)'!E87+'Tab 4 (4)'!E87+'Tab 4 (5)'!E87+'Tab 4 (6)'!E87+'Tab 4 (7)'!E87+'Tab 4 (8)'!E87+'Tab 4 (9)'!E87+'Tab 4 (X)'!E87)</f>
        <v>0</v>
      </c>
      <c r="F87" s="306">
        <f>SUM('Tab 4 (1)'!F87+'Tab 4 (2)'!F87+'Tab 4 (3)'!F87+'Tab 4 (4)'!F87+'Tab 4 (5)'!F87+'Tab 4 (6)'!F87+'Tab 4 (7)'!F87+'Tab 4 (8)'!F87+'Tab 4 (9)'!F87+'Tab 4 (X)'!F87)</f>
        <v>0</v>
      </c>
      <c r="G87" s="306">
        <f>SUM('Tab 4 (1)'!G87+'Tab 4 (2)'!G87+'Tab 4 (3)'!G87+'Tab 4 (4)'!G87+'Tab 4 (5)'!G87+'Tab 4 (6)'!G87+'Tab 4 (7)'!G87+'Tab 4 (8)'!G87+'Tab 4 (9)'!G87+'Tab 4 (X)'!G87)</f>
        <v>0</v>
      </c>
      <c r="H87" s="306">
        <f>SUM('Tab 4 (1)'!H87+'Tab 4 (2)'!H87+'Tab 4 (3)'!H87+'Tab 4 (4)'!H87+'Tab 4 (5)'!H87+'Tab 4 (6)'!H87+'Tab 4 (7)'!H87+'Tab 4 (8)'!H87+'Tab 4 (9)'!H87+'Tab 4 (X)'!H87)</f>
        <v>0</v>
      </c>
      <c r="I87" s="306">
        <f>SUM('Tab 4 (1)'!I87+'Tab 4 (2)'!I87+'Tab 4 (3)'!I87+'Tab 4 (4)'!I87+'Tab 4 (5)'!I87+'Tab 4 (6)'!I87+'Tab 4 (7)'!I87+'Tab 4 (8)'!I87+'Tab 4 (9)'!I87+'Tab 4 (X)'!I87)</f>
        <v>0</v>
      </c>
      <c r="J87" s="306">
        <f>SUM('Tab 4 (1)'!J87+'Tab 4 (2)'!J87+'Tab 4 (3)'!J87+'Tab 4 (4)'!J87+'Tab 4 (5)'!J87+'Tab 4 (6)'!J87+'Tab 4 (7)'!J87+'Tab 4 (8)'!J87+'Tab 4 (9)'!J87+'Tab 4 (X)'!J87)</f>
        <v>0</v>
      </c>
      <c r="K87" s="306">
        <f>SUM('Tab 4 (1)'!K87+'Tab 4 (2)'!K87+'Tab 4 (3)'!K87+'Tab 4 (4)'!K87+'Tab 4 (5)'!K87+'Tab 4 (6)'!K87+'Tab 4 (7)'!K87+'Tab 4 (8)'!K87+'Tab 4 (9)'!K87+'Tab 4 (X)'!K87)</f>
        <v>0</v>
      </c>
      <c r="L87" s="306">
        <f>SUM('Tab 4 (1)'!L87+'Tab 4 (2)'!L87+'Tab 4 (3)'!L87+'Tab 4 (4)'!L87+'Tab 4 (5)'!L87+'Tab 4 (6)'!L87+'Tab 4 (7)'!L87+'Tab 4 (8)'!L87+'Tab 4 (9)'!L87+'Tab 4 (X)'!L87)</f>
        <v>0</v>
      </c>
      <c r="M87" s="306">
        <f>SUM('Tab 4 (1)'!M87+'Tab 4 (2)'!M87+'Tab 4 (3)'!M87+'Tab 4 (4)'!M87+'Tab 4 (5)'!M87+'Tab 4 (6)'!M87+'Tab 4 (7)'!M87+'Tab 4 (8)'!M87+'Tab 4 (9)'!M87+'Tab 4 (X)'!M87)</f>
        <v>0</v>
      </c>
      <c r="N87" s="306">
        <f>SUM('Tab 4 (1)'!N87+'Tab 4 (2)'!N87+'Tab 4 (3)'!N87+'Tab 4 (4)'!N87+'Tab 4 (5)'!N87+'Tab 4 (6)'!N87+'Tab 4 (7)'!N87+'Tab 4 (8)'!N87+'Tab 4 (9)'!N87+'Tab 4 (X)'!N87)</f>
        <v>0</v>
      </c>
      <c r="O87" s="306">
        <f>SUM('Tab 4 (1)'!O87+'Tab 4 (2)'!O87+'Tab 4 (3)'!O87+'Tab 4 (4)'!O87+'Tab 4 (5)'!O87+'Tab 4 (6)'!O87+'Tab 4 (7)'!O87+'Tab 4 (8)'!O87+'Tab 4 (9)'!O87+'Tab 4 (X)'!O87)</f>
        <v>0</v>
      </c>
      <c r="P87" s="306">
        <f>SUM('Tab 4 (1)'!P87+'Tab 4 (2)'!P87+'Tab 4 (3)'!P87+'Tab 4 (4)'!P87+'Tab 4 (5)'!P87+'Tab 4 (6)'!P87+'Tab 4 (7)'!P87+'Tab 4 (8)'!P87+'Tab 4 (9)'!P87+'Tab 4 (X)'!P87)</f>
        <v>0</v>
      </c>
      <c r="Q87" s="306">
        <f>SUM('Tab 4 (1)'!Q87+'Tab 4 (2)'!Q87+'Tab 4 (3)'!Q87+'Tab 4 (4)'!Q87+'Tab 4 (5)'!Q87+'Tab 4 (6)'!Q87+'Tab 4 (7)'!Q87+'Tab 4 (8)'!Q87+'Tab 4 (9)'!Q87+'Tab 4 (X)'!Q87)</f>
        <v>0</v>
      </c>
      <c r="R87" s="306">
        <f>SUM('Tab 4 (1)'!R87+'Tab 4 (2)'!R87+'Tab 4 (3)'!R87+'Tab 4 (4)'!R87+'Tab 4 (5)'!R87+'Tab 4 (6)'!R87+'Tab 4 (7)'!R87+'Tab 4 (8)'!R87+'Tab 4 (9)'!R87+'Tab 4 (X)'!R87)</f>
        <v>0</v>
      </c>
      <c r="S87" s="306">
        <f>SUM('Tab 4 (1)'!S87+'Tab 4 (2)'!S87+'Tab 4 (3)'!S87+'Tab 4 (4)'!S87+'Tab 4 (5)'!S87+'Tab 4 (6)'!S87+'Tab 4 (7)'!S87+'Tab 4 (8)'!S87+'Tab 4 (9)'!S87+'Tab 4 (X)'!S87)</f>
        <v>0</v>
      </c>
      <c r="T87" s="306">
        <f>SUM('Tab 4 (1)'!T87+'Tab 4 (2)'!T87+'Tab 4 (3)'!T87+'Tab 4 (4)'!T87+'Tab 4 (5)'!T87+'Tab 4 (6)'!T87+'Tab 4 (7)'!T87+'Tab 4 (8)'!T87+'Tab 4 (9)'!T87+'Tab 4 (X)'!T87)</f>
        <v>0</v>
      </c>
      <c r="U87" s="306">
        <f>SUM('Tab 4 (1)'!U87+'Tab 4 (2)'!U87+'Tab 4 (3)'!U87+'Tab 4 (4)'!U87+'Tab 4 (5)'!U87+'Tab 4 (6)'!U87+'Tab 4 (7)'!U87+'Tab 4 (8)'!U87+'Tab 4 (9)'!U87+'Tab 4 (X)'!U87)</f>
        <v>0</v>
      </c>
      <c r="V87" s="190"/>
      <c r="W87" s="191"/>
      <c r="X87" s="192"/>
      <c r="Z87" s="186"/>
      <c r="AA87" s="186"/>
      <c r="AB87" s="186"/>
      <c r="AC87" s="186"/>
    </row>
    <row r="88" spans="1:29" ht="53.25" x14ac:dyDescent="0.45">
      <c r="A88" s="182"/>
      <c r="B88" s="193">
        <v>5</v>
      </c>
      <c r="C88" s="342" t="s">
        <v>331</v>
      </c>
      <c r="D88" s="325">
        <v>821500</v>
      </c>
      <c r="E88" s="306">
        <f>SUM('Tab 4 (1)'!E88+'Tab 4 (2)'!E88+'Tab 4 (3)'!E88+'Tab 4 (4)'!E88+'Tab 4 (5)'!E88+'Tab 4 (6)'!E88+'Tab 4 (7)'!E88+'Tab 4 (8)'!E88+'Tab 4 (9)'!E88+'Tab 4 (X)'!E88)</f>
        <v>0</v>
      </c>
      <c r="F88" s="306">
        <f>SUM('Tab 4 (1)'!F88+'Tab 4 (2)'!F88+'Tab 4 (3)'!F88+'Tab 4 (4)'!F88+'Tab 4 (5)'!F88+'Tab 4 (6)'!F88+'Tab 4 (7)'!F88+'Tab 4 (8)'!F88+'Tab 4 (9)'!F88+'Tab 4 (X)'!F88)</f>
        <v>0</v>
      </c>
      <c r="G88" s="306">
        <f>SUM('Tab 4 (1)'!G88+'Tab 4 (2)'!G88+'Tab 4 (3)'!G88+'Tab 4 (4)'!G88+'Tab 4 (5)'!G88+'Tab 4 (6)'!G88+'Tab 4 (7)'!G88+'Tab 4 (8)'!G88+'Tab 4 (9)'!G88+'Tab 4 (X)'!G88)</f>
        <v>0</v>
      </c>
      <c r="H88" s="306">
        <f>SUM('Tab 4 (1)'!H88+'Tab 4 (2)'!H88+'Tab 4 (3)'!H88+'Tab 4 (4)'!H88+'Tab 4 (5)'!H88+'Tab 4 (6)'!H88+'Tab 4 (7)'!H88+'Tab 4 (8)'!H88+'Tab 4 (9)'!H88+'Tab 4 (X)'!H88)</f>
        <v>0</v>
      </c>
      <c r="I88" s="306">
        <f>SUM('Tab 4 (1)'!I88+'Tab 4 (2)'!I88+'Tab 4 (3)'!I88+'Tab 4 (4)'!I88+'Tab 4 (5)'!I88+'Tab 4 (6)'!I88+'Tab 4 (7)'!I88+'Tab 4 (8)'!I88+'Tab 4 (9)'!I88+'Tab 4 (X)'!I88)</f>
        <v>0</v>
      </c>
      <c r="J88" s="306">
        <f>SUM('Tab 4 (1)'!J88+'Tab 4 (2)'!J88+'Tab 4 (3)'!J88+'Tab 4 (4)'!J88+'Tab 4 (5)'!J88+'Tab 4 (6)'!J88+'Tab 4 (7)'!J88+'Tab 4 (8)'!J88+'Tab 4 (9)'!J88+'Tab 4 (X)'!J88)</f>
        <v>0</v>
      </c>
      <c r="K88" s="306">
        <f>SUM('Tab 4 (1)'!K88+'Tab 4 (2)'!K88+'Tab 4 (3)'!K88+'Tab 4 (4)'!K88+'Tab 4 (5)'!K88+'Tab 4 (6)'!K88+'Tab 4 (7)'!K88+'Tab 4 (8)'!K88+'Tab 4 (9)'!K88+'Tab 4 (X)'!K88)</f>
        <v>0</v>
      </c>
      <c r="L88" s="306">
        <f>SUM('Tab 4 (1)'!L88+'Tab 4 (2)'!L88+'Tab 4 (3)'!L88+'Tab 4 (4)'!L88+'Tab 4 (5)'!L88+'Tab 4 (6)'!L88+'Tab 4 (7)'!L88+'Tab 4 (8)'!L88+'Tab 4 (9)'!L88+'Tab 4 (X)'!L88)</f>
        <v>0</v>
      </c>
      <c r="M88" s="306">
        <f>SUM('Tab 4 (1)'!M88+'Tab 4 (2)'!M88+'Tab 4 (3)'!M88+'Tab 4 (4)'!M88+'Tab 4 (5)'!M88+'Tab 4 (6)'!M88+'Tab 4 (7)'!M88+'Tab 4 (8)'!M88+'Tab 4 (9)'!M88+'Tab 4 (X)'!M88)</f>
        <v>0</v>
      </c>
      <c r="N88" s="306">
        <f>SUM('Tab 4 (1)'!N88+'Tab 4 (2)'!N88+'Tab 4 (3)'!N88+'Tab 4 (4)'!N88+'Tab 4 (5)'!N88+'Tab 4 (6)'!N88+'Tab 4 (7)'!N88+'Tab 4 (8)'!N88+'Tab 4 (9)'!N88+'Tab 4 (X)'!N88)</f>
        <v>0</v>
      </c>
      <c r="O88" s="306">
        <f>SUM('Tab 4 (1)'!O88+'Tab 4 (2)'!O88+'Tab 4 (3)'!O88+'Tab 4 (4)'!O88+'Tab 4 (5)'!O88+'Tab 4 (6)'!O88+'Tab 4 (7)'!O88+'Tab 4 (8)'!O88+'Tab 4 (9)'!O88+'Tab 4 (X)'!O88)</f>
        <v>0</v>
      </c>
      <c r="P88" s="306">
        <f>SUM('Tab 4 (1)'!P88+'Tab 4 (2)'!P88+'Tab 4 (3)'!P88+'Tab 4 (4)'!P88+'Tab 4 (5)'!P88+'Tab 4 (6)'!P88+'Tab 4 (7)'!P88+'Tab 4 (8)'!P88+'Tab 4 (9)'!P88+'Tab 4 (X)'!P88)</f>
        <v>0</v>
      </c>
      <c r="Q88" s="306">
        <f>SUM('Tab 4 (1)'!Q88+'Tab 4 (2)'!Q88+'Tab 4 (3)'!Q88+'Tab 4 (4)'!Q88+'Tab 4 (5)'!Q88+'Tab 4 (6)'!Q88+'Tab 4 (7)'!Q88+'Tab 4 (8)'!Q88+'Tab 4 (9)'!Q88+'Tab 4 (X)'!Q88)</f>
        <v>0</v>
      </c>
      <c r="R88" s="306">
        <f>SUM('Tab 4 (1)'!R88+'Tab 4 (2)'!R88+'Tab 4 (3)'!R88+'Tab 4 (4)'!R88+'Tab 4 (5)'!R88+'Tab 4 (6)'!R88+'Tab 4 (7)'!R88+'Tab 4 (8)'!R88+'Tab 4 (9)'!R88+'Tab 4 (X)'!R88)</f>
        <v>0</v>
      </c>
      <c r="S88" s="306">
        <f>SUM('Tab 4 (1)'!S88+'Tab 4 (2)'!S88+'Tab 4 (3)'!S88+'Tab 4 (4)'!S88+'Tab 4 (5)'!S88+'Tab 4 (6)'!S88+'Tab 4 (7)'!S88+'Tab 4 (8)'!S88+'Tab 4 (9)'!S88+'Tab 4 (X)'!S88)</f>
        <v>0</v>
      </c>
      <c r="T88" s="306">
        <f>SUM('Tab 4 (1)'!T88+'Tab 4 (2)'!T88+'Tab 4 (3)'!T88+'Tab 4 (4)'!T88+'Tab 4 (5)'!T88+'Tab 4 (6)'!T88+'Tab 4 (7)'!T88+'Tab 4 (8)'!T88+'Tab 4 (9)'!T88+'Tab 4 (X)'!T88)</f>
        <v>0</v>
      </c>
      <c r="U88" s="306">
        <f>SUM('Tab 4 (1)'!U88+'Tab 4 (2)'!U88+'Tab 4 (3)'!U88+'Tab 4 (4)'!U88+'Tab 4 (5)'!U88+'Tab 4 (6)'!U88+'Tab 4 (7)'!U88+'Tab 4 (8)'!U88+'Tab 4 (9)'!U88+'Tab 4 (X)'!U88)</f>
        <v>0</v>
      </c>
      <c r="V88" s="190"/>
      <c r="W88" s="191"/>
      <c r="X88" s="192"/>
      <c r="Z88" s="186"/>
      <c r="AA88" s="186"/>
      <c r="AB88" s="186"/>
      <c r="AC88" s="186"/>
    </row>
    <row r="89" spans="1:29" ht="53.25" x14ac:dyDescent="0.45">
      <c r="A89" s="182"/>
      <c r="B89" s="193">
        <v>6</v>
      </c>
      <c r="C89" s="342" t="s">
        <v>339</v>
      </c>
      <c r="D89" s="325">
        <v>821600</v>
      </c>
      <c r="E89" s="306">
        <f>SUM('Tab 4 (1)'!E89+'Tab 4 (2)'!E89+'Tab 4 (3)'!E89+'Tab 4 (4)'!E89+'Tab 4 (5)'!E89+'Tab 4 (6)'!E89+'Tab 4 (7)'!E89+'Tab 4 (8)'!E89+'Tab 4 (9)'!E89+'Tab 4 (X)'!E89)</f>
        <v>0</v>
      </c>
      <c r="F89" s="306">
        <f>SUM('Tab 4 (1)'!F89+'Tab 4 (2)'!F89+'Tab 4 (3)'!F89+'Tab 4 (4)'!F89+'Tab 4 (5)'!F89+'Tab 4 (6)'!F89+'Tab 4 (7)'!F89+'Tab 4 (8)'!F89+'Tab 4 (9)'!F89+'Tab 4 (X)'!F89)</f>
        <v>0</v>
      </c>
      <c r="G89" s="306">
        <f>SUM('Tab 4 (1)'!G89+'Tab 4 (2)'!G89+'Tab 4 (3)'!G89+'Tab 4 (4)'!G89+'Tab 4 (5)'!G89+'Tab 4 (6)'!G89+'Tab 4 (7)'!G89+'Tab 4 (8)'!G89+'Tab 4 (9)'!G89+'Tab 4 (X)'!G89)</f>
        <v>0</v>
      </c>
      <c r="H89" s="306">
        <f>SUM('Tab 4 (1)'!H89+'Tab 4 (2)'!H89+'Tab 4 (3)'!H89+'Tab 4 (4)'!H89+'Tab 4 (5)'!H89+'Tab 4 (6)'!H89+'Tab 4 (7)'!H89+'Tab 4 (8)'!H89+'Tab 4 (9)'!H89+'Tab 4 (X)'!H89)</f>
        <v>0</v>
      </c>
      <c r="I89" s="306">
        <f>SUM('Tab 4 (1)'!I89+'Tab 4 (2)'!I89+'Tab 4 (3)'!I89+'Tab 4 (4)'!I89+'Tab 4 (5)'!I89+'Tab 4 (6)'!I89+'Tab 4 (7)'!I89+'Tab 4 (8)'!I89+'Tab 4 (9)'!I89+'Tab 4 (X)'!I89)</f>
        <v>0</v>
      </c>
      <c r="J89" s="306">
        <f>SUM('Tab 4 (1)'!J89+'Tab 4 (2)'!J89+'Tab 4 (3)'!J89+'Tab 4 (4)'!J89+'Tab 4 (5)'!J89+'Tab 4 (6)'!J89+'Tab 4 (7)'!J89+'Tab 4 (8)'!J89+'Tab 4 (9)'!J89+'Tab 4 (X)'!J89)</f>
        <v>0</v>
      </c>
      <c r="K89" s="306">
        <f>SUM('Tab 4 (1)'!K89+'Tab 4 (2)'!K89+'Tab 4 (3)'!K89+'Tab 4 (4)'!K89+'Tab 4 (5)'!K89+'Tab 4 (6)'!K89+'Tab 4 (7)'!K89+'Tab 4 (8)'!K89+'Tab 4 (9)'!K89+'Tab 4 (X)'!K89)</f>
        <v>0</v>
      </c>
      <c r="L89" s="306">
        <f>SUM('Tab 4 (1)'!L89+'Tab 4 (2)'!L89+'Tab 4 (3)'!L89+'Tab 4 (4)'!L89+'Tab 4 (5)'!L89+'Tab 4 (6)'!L89+'Tab 4 (7)'!L89+'Tab 4 (8)'!L89+'Tab 4 (9)'!L89+'Tab 4 (X)'!L89)</f>
        <v>0</v>
      </c>
      <c r="M89" s="306">
        <f>SUM('Tab 4 (1)'!M89+'Tab 4 (2)'!M89+'Tab 4 (3)'!M89+'Tab 4 (4)'!M89+'Tab 4 (5)'!M89+'Tab 4 (6)'!M89+'Tab 4 (7)'!M89+'Tab 4 (8)'!M89+'Tab 4 (9)'!M89+'Tab 4 (X)'!M89)</f>
        <v>0</v>
      </c>
      <c r="N89" s="306">
        <f>SUM('Tab 4 (1)'!N89+'Tab 4 (2)'!N89+'Tab 4 (3)'!N89+'Tab 4 (4)'!N89+'Tab 4 (5)'!N89+'Tab 4 (6)'!N89+'Tab 4 (7)'!N89+'Tab 4 (8)'!N89+'Tab 4 (9)'!N89+'Tab 4 (X)'!N89)</f>
        <v>0</v>
      </c>
      <c r="O89" s="306">
        <f>SUM('Tab 4 (1)'!O89+'Tab 4 (2)'!O89+'Tab 4 (3)'!O89+'Tab 4 (4)'!O89+'Tab 4 (5)'!O89+'Tab 4 (6)'!O89+'Tab 4 (7)'!O89+'Tab 4 (8)'!O89+'Tab 4 (9)'!O89+'Tab 4 (X)'!O89)</f>
        <v>0</v>
      </c>
      <c r="P89" s="306">
        <f>SUM('Tab 4 (1)'!P89+'Tab 4 (2)'!P89+'Tab 4 (3)'!P89+'Tab 4 (4)'!P89+'Tab 4 (5)'!P89+'Tab 4 (6)'!P89+'Tab 4 (7)'!P89+'Tab 4 (8)'!P89+'Tab 4 (9)'!P89+'Tab 4 (X)'!P89)</f>
        <v>0</v>
      </c>
      <c r="Q89" s="306">
        <f>SUM('Tab 4 (1)'!Q89+'Tab 4 (2)'!Q89+'Tab 4 (3)'!Q89+'Tab 4 (4)'!Q89+'Tab 4 (5)'!Q89+'Tab 4 (6)'!Q89+'Tab 4 (7)'!Q89+'Tab 4 (8)'!Q89+'Tab 4 (9)'!Q89+'Tab 4 (X)'!Q89)</f>
        <v>0</v>
      </c>
      <c r="R89" s="306">
        <f>SUM('Tab 4 (1)'!R89+'Tab 4 (2)'!R89+'Tab 4 (3)'!R89+'Tab 4 (4)'!R89+'Tab 4 (5)'!R89+'Tab 4 (6)'!R89+'Tab 4 (7)'!R89+'Tab 4 (8)'!R89+'Tab 4 (9)'!R89+'Tab 4 (X)'!R89)</f>
        <v>0</v>
      </c>
      <c r="S89" s="306">
        <f>SUM('Tab 4 (1)'!S89+'Tab 4 (2)'!S89+'Tab 4 (3)'!S89+'Tab 4 (4)'!S89+'Tab 4 (5)'!S89+'Tab 4 (6)'!S89+'Tab 4 (7)'!S89+'Tab 4 (8)'!S89+'Tab 4 (9)'!S89+'Tab 4 (X)'!S89)</f>
        <v>0</v>
      </c>
      <c r="T89" s="306">
        <f>SUM('Tab 4 (1)'!T89+'Tab 4 (2)'!T89+'Tab 4 (3)'!T89+'Tab 4 (4)'!T89+'Tab 4 (5)'!T89+'Tab 4 (6)'!T89+'Tab 4 (7)'!T89+'Tab 4 (8)'!T89+'Tab 4 (9)'!T89+'Tab 4 (X)'!T89)</f>
        <v>0</v>
      </c>
      <c r="U89" s="306">
        <f>SUM('Tab 4 (1)'!U89+'Tab 4 (2)'!U89+'Tab 4 (3)'!U89+'Tab 4 (4)'!U89+'Tab 4 (5)'!U89+'Tab 4 (6)'!U89+'Tab 4 (7)'!U89+'Tab 4 (8)'!U89+'Tab 4 (9)'!U89+'Tab 4 (X)'!U89)</f>
        <v>0</v>
      </c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353</v>
      </c>
      <c r="D90" s="224"/>
      <c r="E90" s="214">
        <f>E14+E26+E71+E81+E83</f>
        <v>0</v>
      </c>
      <c r="F90" s="214">
        <f t="shared" ref="F90:X90" si="2">F14+F26+F71+F81+F83</f>
        <v>0</v>
      </c>
      <c r="G90" s="214">
        <f t="shared" si="2"/>
        <v>0</v>
      </c>
      <c r="H90" s="214">
        <f t="shared" si="2"/>
        <v>0</v>
      </c>
      <c r="I90" s="214">
        <f t="shared" si="2"/>
        <v>0</v>
      </c>
      <c r="J90" s="214">
        <f t="shared" si="2"/>
        <v>0</v>
      </c>
      <c r="K90" s="214">
        <f t="shared" si="2"/>
        <v>0</v>
      </c>
      <c r="L90" s="214">
        <f t="shared" si="2"/>
        <v>0</v>
      </c>
      <c r="M90" s="214">
        <f t="shared" si="2"/>
        <v>0</v>
      </c>
      <c r="N90" s="214">
        <f t="shared" si="2"/>
        <v>0</v>
      </c>
      <c r="O90" s="214">
        <f t="shared" si="2"/>
        <v>0</v>
      </c>
      <c r="P90" s="214">
        <f t="shared" si="2"/>
        <v>0</v>
      </c>
      <c r="Q90" s="214">
        <f t="shared" si="2"/>
        <v>0</v>
      </c>
      <c r="R90" s="214">
        <f t="shared" si="2"/>
        <v>0</v>
      </c>
      <c r="S90" s="214">
        <f t="shared" si="2"/>
        <v>0</v>
      </c>
      <c r="T90" s="214">
        <f t="shared" si="2"/>
        <v>0</v>
      </c>
      <c r="U90" s="214">
        <f t="shared" si="2"/>
        <v>0</v>
      </c>
      <c r="V90" s="196">
        <f t="shared" si="2"/>
        <v>0</v>
      </c>
      <c r="W90" s="197">
        <f t="shared" si="2"/>
        <v>0</v>
      </c>
      <c r="X90" s="198">
        <f t="shared" si="2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374"/>
      <c r="D94" s="374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O/VJHa8LtR6VoP50LscpkfRmhxfuA7GyiinrWo9LkuheUUh9XiPxf5OlcEwArhLO5hsHTUZkevDjDEfgERBOgQ==" saltValue="Cqo4fx/5YjxWOaB9dxF/9w==" spinCount="100000" sheet="1" formatCells="0" formatColumns="0" formatRows="0"/>
  <mergeCells count="17">
    <mergeCell ref="D7:L7"/>
    <mergeCell ref="B1:X1"/>
    <mergeCell ref="V2:W3"/>
    <mergeCell ref="B3:C3"/>
    <mergeCell ref="D3:T3"/>
    <mergeCell ref="B6:T6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X11"/>
  </mergeCells>
  <pageMargins left="0.39370078740157483" right="0.39370078740157483" top="0.74803149606299213" bottom="0.62992125984251968" header="0.31496062992125984" footer="0.19685039370078741"/>
  <pageSetup paperSize="9" scale="24" fitToHeight="0" orientation="landscape" r:id="rId1"/>
  <headerFooter>
    <oddFooter>&amp;A&amp;RPage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H15" sqref="H15:H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18.7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18.75" customHeight="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7.75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iaNxxD4/0zY1bSTrGkK3b89tvaELYw+F2v2tU0yK+LVRQLVQ/10pDnHKlimIUThKRVC0Fs2/OKu0Tb1S1UXiNQ==" saltValue="uODKGaot275fA7WeENyef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H15" sqref="H15:H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21.7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5.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27.75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dq+o8XG89AWhdkLWsACtHzsCI2xxRCakhAOccMeBzycSngROLoDmA+F4aEGGVXJFy8lM+3lcCAiitFy9fR4xUw==" saltValue="a4V0ubpnSPZyWquCtKKGY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G10" sqref="G10:O12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20.2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2.5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6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wmOwA8JqtV3bXOkCNmslcEK/DKHX6DHP40niPJJ9s6y65LRDcQKdBPQYR2VTmM30BkWJyXk59WczcPstY2L/OA==" saltValue="GvsW1U2WqM08ED8LO2c00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G10" sqref="G10:O12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20.2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1.5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8jrz6Rv3JOHKUYopgDlabeWkix607qU+Bl1PJkAU6gTF9DNt6S3W3U+hTbsTShzBnnGa+m48s4qdF6BFJw3wsQ==" saltValue="DWRbNGt8OkGlxhBHKdyFA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G10" sqref="G10:O12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24.7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5.5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3.2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8.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29.25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nFKMCIgeCH6le2KHmKCeM1pO53XHnVG+KgWGo++WOhCKTX+K6GZk650ZF5ul7BOWGjXDxVREUqFQP195EQD50A==" saltValue="ADZTPxlaF3kcuW3ZKHbJe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G10" sqref="G10:O12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24.7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1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27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GZXOsh+XtRQRqy2ZDXM0zuN3HkpX+/POqMo5f9gpzSTCAtC7pedV0SEs71B3UMZh/dpIDRQYk5a/A7DHGvUxDg==" saltValue="9plYNws6Flv+DAEXJXPIc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B5" sqref="B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17.2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6.25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2.2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V+A7cPfi7xjNOVmikMuKBTUIZD+FIMSkHMeK8NoqvC4Cai8b4xzKmZyg4eSgFwQvtGgINmU0TXEsdacbaJZNMg==" saltValue="/haXTixvPBXmJ6J+FB3Zj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B5" sqref="B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20.2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39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246</v>
      </c>
      <c r="C26" s="491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6.25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2.5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9.75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vQ0b15J5lrXWUnKylERAjbY3NrgzKl9r7BY6BZEeEmqS8Xroy4ltHjMbtPZtgf135284+aigvO4Sda1EWVgT4A==" saltValue="oSyHTx24ncT4hCSnDU6Cq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workbookViewId="0">
      <selection activeCell="C22" sqref="C22"/>
    </sheetView>
  </sheetViews>
  <sheetFormatPr defaultRowHeight="15" x14ac:dyDescent="0.25"/>
  <cols>
    <col min="1" max="1" width="6.42578125" style="7" bestFit="1" customWidth="1"/>
    <col min="2" max="2" width="35.85546875" style="7" customWidth="1"/>
    <col min="3" max="3" width="11.5703125" style="7" customWidth="1"/>
    <col min="4" max="4" width="18.7109375" style="7" customWidth="1"/>
    <col min="5" max="16" width="16.7109375" style="7" customWidth="1"/>
    <col min="17" max="16384" width="9.140625" style="7"/>
  </cols>
  <sheetData>
    <row r="1" spans="1:16" ht="18.75" x14ac:dyDescent="0.3">
      <c r="A1" s="566" t="s">
        <v>1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</row>
    <row r="2" spans="1:16" ht="21.75" customHeight="1" x14ac:dyDescent="0.35">
      <c r="A2" s="566" t="s">
        <v>3</v>
      </c>
      <c r="B2" s="566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6"/>
      <c r="N2" s="156" t="s">
        <v>414</v>
      </c>
      <c r="O2" s="157"/>
      <c r="P2" s="125"/>
    </row>
    <row r="3" spans="1:16" ht="1.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9"/>
      <c r="O3" s="20"/>
      <c r="P3" s="260"/>
    </row>
    <row r="4" spans="1:16" ht="15" customHeight="1" x14ac:dyDescent="0.3">
      <c r="A4" s="261" t="s">
        <v>415</v>
      </c>
      <c r="B4" s="261"/>
      <c r="C4" s="261"/>
      <c r="D4" s="261"/>
      <c r="E4" s="261"/>
      <c r="F4" s="261"/>
      <c r="G4" s="261"/>
      <c r="H4" s="261"/>
      <c r="I4" s="262"/>
      <c r="J4" s="262"/>
      <c r="K4" s="262"/>
      <c r="L4" s="262"/>
      <c r="M4" s="262"/>
      <c r="N4" s="262" t="s">
        <v>357</v>
      </c>
      <c r="O4" s="262"/>
      <c r="P4" s="263"/>
    </row>
    <row r="5" spans="1:16" ht="4.5" customHeight="1" x14ac:dyDescent="0.3">
      <c r="A5" s="528"/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127"/>
      <c r="N5" s="26"/>
      <c r="O5" s="26"/>
      <c r="P5" s="264"/>
    </row>
    <row r="6" spans="1:16" ht="22.5" customHeight="1" x14ac:dyDescent="0.3">
      <c r="A6" s="262" t="s">
        <v>381</v>
      </c>
      <c r="B6" s="262"/>
      <c r="C6" s="262"/>
      <c r="D6" s="600"/>
      <c r="E6" s="600"/>
      <c r="F6" s="600"/>
      <c r="G6" s="600"/>
      <c r="H6" s="600"/>
      <c r="I6" s="600"/>
      <c r="J6" s="600"/>
      <c r="K6" s="600"/>
      <c r="L6" s="600"/>
      <c r="M6" s="262"/>
      <c r="N6" s="262" t="s">
        <v>358</v>
      </c>
      <c r="O6" s="262"/>
      <c r="P6" s="125"/>
    </row>
    <row r="7" spans="1:16" ht="12" customHeight="1" thickBot="1" x14ac:dyDescent="0.3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126"/>
    </row>
    <row r="8" spans="1:16" s="265" customFormat="1" ht="21.75" customHeight="1" x14ac:dyDescent="0.2">
      <c r="A8" s="585" t="s">
        <v>5</v>
      </c>
      <c r="B8" s="588" t="s">
        <v>6</v>
      </c>
      <c r="C8" s="585" t="s">
        <v>7</v>
      </c>
      <c r="D8" s="591" t="s">
        <v>387</v>
      </c>
      <c r="E8" s="594" t="s">
        <v>383</v>
      </c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6"/>
    </row>
    <row r="9" spans="1:16" s="265" customFormat="1" ht="8.25" customHeight="1" x14ac:dyDescent="0.2">
      <c r="A9" s="586"/>
      <c r="B9" s="589"/>
      <c r="C9" s="586"/>
      <c r="D9" s="592"/>
      <c r="E9" s="597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9"/>
    </row>
    <row r="10" spans="1:16" s="265" customFormat="1" ht="21.75" customHeight="1" thickBot="1" x14ac:dyDescent="0.25">
      <c r="A10" s="587"/>
      <c r="B10" s="590"/>
      <c r="C10" s="587"/>
      <c r="D10" s="593"/>
      <c r="E10" s="266" t="s">
        <v>384</v>
      </c>
      <c r="F10" s="266" t="s">
        <v>385</v>
      </c>
      <c r="G10" s="266" t="s">
        <v>362</v>
      </c>
      <c r="H10" s="266" t="s">
        <v>365</v>
      </c>
      <c r="I10" s="266" t="s">
        <v>363</v>
      </c>
      <c r="J10" s="266" t="s">
        <v>364</v>
      </c>
      <c r="K10" s="266" t="s">
        <v>366</v>
      </c>
      <c r="L10" s="267" t="s">
        <v>367</v>
      </c>
      <c r="M10" s="267" t="s">
        <v>368</v>
      </c>
      <c r="N10" s="267" t="s">
        <v>369</v>
      </c>
      <c r="O10" s="267" t="s">
        <v>370</v>
      </c>
      <c r="P10" s="268" t="s">
        <v>371</v>
      </c>
    </row>
    <row r="11" spans="1:16" s="37" customFormat="1" ht="15" customHeight="1" thickBot="1" x14ac:dyDescent="0.3">
      <c r="A11" s="269">
        <v>1</v>
      </c>
      <c r="B11" s="270">
        <v>2</v>
      </c>
      <c r="C11" s="269">
        <v>3</v>
      </c>
      <c r="D11" s="269" t="s">
        <v>386</v>
      </c>
      <c r="E11" s="270">
        <v>5</v>
      </c>
      <c r="F11" s="270">
        <v>6</v>
      </c>
      <c r="G11" s="270">
        <v>7</v>
      </c>
      <c r="H11" s="270">
        <v>8</v>
      </c>
      <c r="I11" s="270">
        <v>9</v>
      </c>
      <c r="J11" s="270">
        <v>10</v>
      </c>
      <c r="K11" s="270">
        <v>11</v>
      </c>
      <c r="L11" s="270">
        <v>12</v>
      </c>
      <c r="M11" s="270">
        <v>13</v>
      </c>
      <c r="N11" s="270">
        <v>14</v>
      </c>
      <c r="O11" s="270">
        <v>15</v>
      </c>
      <c r="P11" s="270">
        <v>16</v>
      </c>
    </row>
    <row r="12" spans="1:16" ht="18.75" x14ac:dyDescent="0.3">
      <c r="A12" s="108" t="s">
        <v>41</v>
      </c>
      <c r="B12" s="129" t="s">
        <v>42</v>
      </c>
      <c r="C12" s="271"/>
      <c r="D12" s="272">
        <f t="shared" ref="D12:P12" si="0">SUM(D13:D23)</f>
        <v>0</v>
      </c>
      <c r="E12" s="272">
        <f t="shared" si="0"/>
        <v>0</v>
      </c>
      <c r="F12" s="272">
        <f t="shared" si="0"/>
        <v>0</v>
      </c>
      <c r="G12" s="272">
        <f t="shared" si="0"/>
        <v>0</v>
      </c>
      <c r="H12" s="272">
        <f t="shared" si="0"/>
        <v>0</v>
      </c>
      <c r="I12" s="272">
        <f t="shared" si="0"/>
        <v>0</v>
      </c>
      <c r="J12" s="272">
        <f t="shared" si="0"/>
        <v>0</v>
      </c>
      <c r="K12" s="272">
        <f>SUM(K13:K23)</f>
        <v>0</v>
      </c>
      <c r="L12" s="272">
        <f t="shared" si="0"/>
        <v>0</v>
      </c>
      <c r="M12" s="272">
        <f t="shared" si="0"/>
        <v>0</v>
      </c>
      <c r="N12" s="272">
        <f t="shared" si="0"/>
        <v>0</v>
      </c>
      <c r="O12" s="272">
        <f t="shared" si="0"/>
        <v>0</v>
      </c>
      <c r="P12" s="273">
        <f t="shared" si="0"/>
        <v>0</v>
      </c>
    </row>
    <row r="13" spans="1:16" ht="18.75" x14ac:dyDescent="0.3">
      <c r="A13" s="134">
        <v>1</v>
      </c>
      <c r="B13" s="274" t="s">
        <v>419</v>
      </c>
      <c r="C13" s="136">
        <v>611100</v>
      </c>
      <c r="D13" s="275">
        <f>SUM(E13:P13)</f>
        <v>0</v>
      </c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7"/>
    </row>
    <row r="14" spans="1:16" ht="32.25" x14ac:dyDescent="0.3">
      <c r="A14" s="55">
        <v>2</v>
      </c>
      <c r="B14" s="278" t="s">
        <v>57</v>
      </c>
      <c r="C14" s="140">
        <v>611200</v>
      </c>
      <c r="D14" s="275">
        <f t="shared" ref="D14:D42" si="1">SUM(E14:P14)</f>
        <v>0</v>
      </c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7"/>
    </row>
    <row r="15" spans="1:16" ht="18.75" x14ac:dyDescent="0.3">
      <c r="A15" s="55">
        <v>3</v>
      </c>
      <c r="B15" s="274" t="s">
        <v>86</v>
      </c>
      <c r="C15" s="140">
        <v>613100</v>
      </c>
      <c r="D15" s="275">
        <f t="shared" si="1"/>
        <v>0</v>
      </c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7"/>
    </row>
    <row r="16" spans="1:16" ht="18.75" x14ac:dyDescent="0.3">
      <c r="A16" s="55">
        <v>4</v>
      </c>
      <c r="B16" s="279" t="s">
        <v>92</v>
      </c>
      <c r="C16" s="140">
        <v>613200</v>
      </c>
      <c r="D16" s="275">
        <f t="shared" si="1"/>
        <v>0</v>
      </c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7"/>
    </row>
    <row r="17" spans="1:16" ht="18.75" x14ac:dyDescent="0.3">
      <c r="A17" s="55">
        <v>5</v>
      </c>
      <c r="B17" s="278" t="s">
        <v>98</v>
      </c>
      <c r="C17" s="140">
        <v>613300</v>
      </c>
      <c r="D17" s="275">
        <f t="shared" si="1"/>
        <v>0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7"/>
    </row>
    <row r="18" spans="1:16" ht="18.75" x14ac:dyDescent="0.3">
      <c r="A18" s="55">
        <v>6</v>
      </c>
      <c r="B18" s="274" t="s">
        <v>441</v>
      </c>
      <c r="C18" s="140">
        <v>613400</v>
      </c>
      <c r="D18" s="275">
        <f t="shared" si="1"/>
        <v>0</v>
      </c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7"/>
    </row>
    <row r="19" spans="1:16" ht="21.75" customHeight="1" x14ac:dyDescent="0.3">
      <c r="A19" s="55">
        <v>7</v>
      </c>
      <c r="B19" s="278" t="s">
        <v>442</v>
      </c>
      <c r="C19" s="140">
        <v>613500</v>
      </c>
      <c r="D19" s="275">
        <f t="shared" si="1"/>
        <v>0</v>
      </c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7"/>
    </row>
    <row r="20" spans="1:16" ht="18.75" x14ac:dyDescent="0.3">
      <c r="A20" s="55">
        <v>8</v>
      </c>
      <c r="B20" s="274" t="s">
        <v>445</v>
      </c>
      <c r="C20" s="140">
        <v>613600</v>
      </c>
      <c r="D20" s="275">
        <f t="shared" si="1"/>
        <v>0</v>
      </c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7"/>
    </row>
    <row r="21" spans="1:16" ht="18.75" x14ac:dyDescent="0.3">
      <c r="A21" s="55">
        <v>9</v>
      </c>
      <c r="B21" s="274" t="s">
        <v>158</v>
      </c>
      <c r="C21" s="140">
        <v>613700</v>
      </c>
      <c r="D21" s="275">
        <f t="shared" si="1"/>
        <v>0</v>
      </c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7"/>
    </row>
    <row r="22" spans="1:16" ht="32.25" x14ac:dyDescent="0.3">
      <c r="A22" s="55">
        <v>10</v>
      </c>
      <c r="B22" s="278" t="s">
        <v>174</v>
      </c>
      <c r="C22" s="140">
        <v>613800</v>
      </c>
      <c r="D22" s="275">
        <f t="shared" si="1"/>
        <v>0</v>
      </c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18.75" x14ac:dyDescent="0.3">
      <c r="A23" s="55">
        <v>11</v>
      </c>
      <c r="B23" s="278" t="s">
        <v>183</v>
      </c>
      <c r="C23" s="140">
        <v>613900</v>
      </c>
      <c r="D23" s="275">
        <f t="shared" si="1"/>
        <v>0</v>
      </c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7"/>
    </row>
    <row r="24" spans="1:16" ht="54" customHeight="1" thickBot="1" x14ac:dyDescent="0.35">
      <c r="A24" s="78" t="s">
        <v>246</v>
      </c>
      <c r="B24" s="280" t="s">
        <v>247</v>
      </c>
      <c r="C24" s="141">
        <v>614000</v>
      </c>
      <c r="D24" s="281">
        <f t="shared" si="1"/>
        <v>0</v>
      </c>
      <c r="E24" s="281">
        <f t="shared" ref="E24:P24" si="2">E25+E26+E27+E28+E29+E30</f>
        <v>0</v>
      </c>
      <c r="F24" s="281">
        <f t="shared" si="2"/>
        <v>0</v>
      </c>
      <c r="G24" s="281">
        <f t="shared" si="2"/>
        <v>0</v>
      </c>
      <c r="H24" s="281">
        <f t="shared" si="2"/>
        <v>0</v>
      </c>
      <c r="I24" s="281">
        <f t="shared" si="2"/>
        <v>0</v>
      </c>
      <c r="J24" s="281">
        <f t="shared" si="2"/>
        <v>0</v>
      </c>
      <c r="K24" s="281">
        <f t="shared" si="2"/>
        <v>0</v>
      </c>
      <c r="L24" s="281">
        <f t="shared" si="2"/>
        <v>0</v>
      </c>
      <c r="M24" s="281">
        <f t="shared" si="2"/>
        <v>0</v>
      </c>
      <c r="N24" s="281">
        <f t="shared" si="2"/>
        <v>0</v>
      </c>
      <c r="O24" s="281">
        <f t="shared" si="2"/>
        <v>0</v>
      </c>
      <c r="P24" s="282">
        <f t="shared" si="2"/>
        <v>0</v>
      </c>
    </row>
    <row r="25" spans="1:16" ht="18.75" x14ac:dyDescent="0.3">
      <c r="A25" s="100">
        <v>1</v>
      </c>
      <c r="B25" s="283" t="s">
        <v>483</v>
      </c>
      <c r="C25" s="146">
        <v>614100</v>
      </c>
      <c r="D25" s="284">
        <f t="shared" si="1"/>
        <v>0</v>
      </c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6"/>
    </row>
    <row r="26" spans="1:16" ht="18.75" x14ac:dyDescent="0.3">
      <c r="A26" s="85">
        <v>2</v>
      </c>
      <c r="B26" s="287" t="s">
        <v>255</v>
      </c>
      <c r="C26" s="149">
        <v>614200</v>
      </c>
      <c r="D26" s="275">
        <f t="shared" si="1"/>
        <v>0</v>
      </c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88"/>
    </row>
    <row r="27" spans="1:16" ht="18.75" x14ac:dyDescent="0.3">
      <c r="A27" s="85">
        <v>3</v>
      </c>
      <c r="B27" s="278" t="s">
        <v>259</v>
      </c>
      <c r="C27" s="149">
        <v>614300</v>
      </c>
      <c r="D27" s="275">
        <f t="shared" si="1"/>
        <v>0</v>
      </c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88"/>
    </row>
    <row r="28" spans="1:16" ht="18.75" x14ac:dyDescent="0.3">
      <c r="A28" s="85">
        <v>4</v>
      </c>
      <c r="B28" s="287" t="s">
        <v>467</v>
      </c>
      <c r="C28" s="149">
        <v>614700</v>
      </c>
      <c r="D28" s="275">
        <f t="shared" si="1"/>
        <v>0</v>
      </c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88"/>
    </row>
    <row r="29" spans="1:16" ht="18.75" x14ac:dyDescent="0.3">
      <c r="A29" s="85">
        <v>5</v>
      </c>
      <c r="B29" s="287" t="s">
        <v>265</v>
      </c>
      <c r="C29" s="149">
        <v>614800</v>
      </c>
      <c r="D29" s="275">
        <f t="shared" si="1"/>
        <v>0</v>
      </c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88"/>
    </row>
    <row r="30" spans="1:16" ht="18.75" x14ac:dyDescent="0.3">
      <c r="A30" s="85">
        <v>6</v>
      </c>
      <c r="B30" s="287" t="s">
        <v>267</v>
      </c>
      <c r="C30" s="149">
        <v>614900</v>
      </c>
      <c r="D30" s="275">
        <f t="shared" si="1"/>
        <v>0</v>
      </c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88"/>
    </row>
    <row r="31" spans="1:16" ht="33" thickBot="1" x14ac:dyDescent="0.35">
      <c r="A31" s="78" t="s">
        <v>269</v>
      </c>
      <c r="B31" s="280" t="s">
        <v>270</v>
      </c>
      <c r="C31" s="141">
        <v>615000</v>
      </c>
      <c r="D31" s="281">
        <f t="shared" ref="D31:P31" si="3">D32+D33</f>
        <v>0</v>
      </c>
      <c r="E31" s="281">
        <f t="shared" si="3"/>
        <v>0</v>
      </c>
      <c r="F31" s="281">
        <f t="shared" si="3"/>
        <v>0</v>
      </c>
      <c r="G31" s="281">
        <f t="shared" si="3"/>
        <v>0</v>
      </c>
      <c r="H31" s="281">
        <f t="shared" si="3"/>
        <v>0</v>
      </c>
      <c r="I31" s="281">
        <f t="shared" si="3"/>
        <v>0</v>
      </c>
      <c r="J31" s="281">
        <f t="shared" si="3"/>
        <v>0</v>
      </c>
      <c r="K31" s="281">
        <f t="shared" si="3"/>
        <v>0</v>
      </c>
      <c r="L31" s="281">
        <f t="shared" si="3"/>
        <v>0</v>
      </c>
      <c r="M31" s="281">
        <f t="shared" si="3"/>
        <v>0</v>
      </c>
      <c r="N31" s="281">
        <f t="shared" si="3"/>
        <v>0</v>
      </c>
      <c r="O31" s="281">
        <f t="shared" si="3"/>
        <v>0</v>
      </c>
      <c r="P31" s="282">
        <f t="shared" si="3"/>
        <v>0</v>
      </c>
    </row>
    <row r="32" spans="1:16" ht="32.25" x14ac:dyDescent="0.3">
      <c r="A32" s="100">
        <v>1</v>
      </c>
      <c r="B32" s="283" t="s">
        <v>470</v>
      </c>
      <c r="C32" s="146">
        <v>615100</v>
      </c>
      <c r="D32" s="284">
        <f t="shared" si="1"/>
        <v>0</v>
      </c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6"/>
    </row>
    <row r="33" spans="1:17" ht="32.25" x14ac:dyDescent="0.3">
      <c r="A33" s="85">
        <v>2</v>
      </c>
      <c r="B33" s="290" t="s">
        <v>278</v>
      </c>
      <c r="C33" s="149">
        <v>615200</v>
      </c>
      <c r="D33" s="275">
        <f t="shared" si="1"/>
        <v>0</v>
      </c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89"/>
    </row>
    <row r="34" spans="1:17" ht="33" thickBot="1" x14ac:dyDescent="0.35">
      <c r="A34" s="78" t="s">
        <v>281</v>
      </c>
      <c r="B34" s="280" t="s">
        <v>482</v>
      </c>
      <c r="C34" s="141">
        <v>616000</v>
      </c>
      <c r="D34" s="281">
        <f t="shared" ref="D34:P34" si="4">D35</f>
        <v>0</v>
      </c>
      <c r="E34" s="281">
        <f t="shared" si="4"/>
        <v>0</v>
      </c>
      <c r="F34" s="281">
        <f t="shared" si="4"/>
        <v>0</v>
      </c>
      <c r="G34" s="281">
        <f t="shared" si="4"/>
        <v>0</v>
      </c>
      <c r="H34" s="281">
        <f t="shared" si="4"/>
        <v>0</v>
      </c>
      <c r="I34" s="281">
        <f t="shared" si="4"/>
        <v>0</v>
      </c>
      <c r="J34" s="281">
        <f t="shared" si="4"/>
        <v>0</v>
      </c>
      <c r="K34" s="281">
        <f t="shared" si="4"/>
        <v>0</v>
      </c>
      <c r="L34" s="281">
        <f t="shared" si="4"/>
        <v>0</v>
      </c>
      <c r="M34" s="281">
        <f t="shared" si="4"/>
        <v>0</v>
      </c>
      <c r="N34" s="281">
        <f t="shared" si="4"/>
        <v>0</v>
      </c>
      <c r="O34" s="281">
        <f t="shared" si="4"/>
        <v>0</v>
      </c>
      <c r="P34" s="282">
        <f t="shared" si="4"/>
        <v>0</v>
      </c>
    </row>
    <row r="35" spans="1:17" ht="18.75" x14ac:dyDescent="0.3">
      <c r="A35" s="292">
        <v>1</v>
      </c>
      <c r="B35" s="293" t="s">
        <v>481</v>
      </c>
      <c r="C35" s="294">
        <v>616200</v>
      </c>
      <c r="D35" s="284">
        <f t="shared" si="1"/>
        <v>0</v>
      </c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6"/>
    </row>
    <row r="36" spans="1:17" ht="33" thickBot="1" x14ac:dyDescent="0.35">
      <c r="A36" s="78" t="s">
        <v>288</v>
      </c>
      <c r="B36" s="280" t="s">
        <v>475</v>
      </c>
      <c r="C36" s="154"/>
      <c r="D36" s="281">
        <f t="shared" ref="D36:I36" si="5">SUM(D37:D42)</f>
        <v>0</v>
      </c>
      <c r="E36" s="281">
        <f t="shared" si="5"/>
        <v>0</v>
      </c>
      <c r="F36" s="281">
        <f t="shared" si="5"/>
        <v>0</v>
      </c>
      <c r="G36" s="281">
        <f t="shared" si="5"/>
        <v>0</v>
      </c>
      <c r="H36" s="281">
        <f t="shared" si="5"/>
        <v>0</v>
      </c>
      <c r="I36" s="281">
        <f t="shared" si="5"/>
        <v>0</v>
      </c>
      <c r="J36" s="281">
        <f>SUM(J37:J42)</f>
        <v>0</v>
      </c>
      <c r="K36" s="281">
        <f t="shared" ref="K36:P36" si="6">SUM(K37:K42)</f>
        <v>0</v>
      </c>
      <c r="L36" s="281">
        <f t="shared" si="6"/>
        <v>0</v>
      </c>
      <c r="M36" s="281">
        <f t="shared" si="6"/>
        <v>0</v>
      </c>
      <c r="N36" s="281">
        <f t="shared" si="6"/>
        <v>0</v>
      </c>
      <c r="O36" s="281">
        <f t="shared" si="6"/>
        <v>0</v>
      </c>
      <c r="P36" s="282">
        <f t="shared" si="6"/>
        <v>0</v>
      </c>
    </row>
    <row r="37" spans="1:17" ht="32.25" x14ac:dyDescent="0.3">
      <c r="A37" s="150">
        <v>1</v>
      </c>
      <c r="B37" s="297" t="s">
        <v>476</v>
      </c>
      <c r="C37" s="153">
        <v>821100</v>
      </c>
      <c r="D37" s="284">
        <f t="shared" si="1"/>
        <v>0</v>
      </c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9"/>
    </row>
    <row r="38" spans="1:17" ht="18.75" x14ac:dyDescent="0.3">
      <c r="A38" s="55">
        <v>2</v>
      </c>
      <c r="B38" s="274" t="s">
        <v>477</v>
      </c>
      <c r="C38" s="140">
        <v>821200</v>
      </c>
      <c r="D38" s="275">
        <f t="shared" si="1"/>
        <v>0</v>
      </c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7"/>
    </row>
    <row r="39" spans="1:17" ht="18.75" x14ac:dyDescent="0.3">
      <c r="A39" s="55">
        <v>3</v>
      </c>
      <c r="B39" s="274" t="s">
        <v>478</v>
      </c>
      <c r="C39" s="140">
        <v>821300</v>
      </c>
      <c r="D39" s="275">
        <f t="shared" si="1"/>
        <v>0</v>
      </c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7"/>
    </row>
    <row r="40" spans="1:17" ht="18.75" x14ac:dyDescent="0.3">
      <c r="A40" s="55">
        <v>4</v>
      </c>
      <c r="B40" s="290" t="s">
        <v>479</v>
      </c>
      <c r="C40" s="140">
        <v>821400</v>
      </c>
      <c r="D40" s="275">
        <f t="shared" si="1"/>
        <v>0</v>
      </c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7" ht="32.25" x14ac:dyDescent="0.3">
      <c r="A41" s="55">
        <v>5</v>
      </c>
      <c r="B41" s="290" t="s">
        <v>480</v>
      </c>
      <c r="C41" s="140">
        <v>821500</v>
      </c>
      <c r="D41" s="275">
        <f t="shared" si="1"/>
        <v>0</v>
      </c>
      <c r="E41" s="276"/>
      <c r="F41" s="276"/>
      <c r="G41" s="276"/>
      <c r="H41" s="276"/>
      <c r="I41" s="300"/>
      <c r="J41" s="276"/>
      <c r="K41" s="276"/>
      <c r="L41" s="276"/>
      <c r="M41" s="276"/>
      <c r="N41" s="276"/>
      <c r="O41" s="276"/>
      <c r="P41" s="277"/>
    </row>
    <row r="42" spans="1:17" ht="32.25" x14ac:dyDescent="0.3">
      <c r="A42" s="55">
        <v>6</v>
      </c>
      <c r="B42" s="290" t="s">
        <v>474</v>
      </c>
      <c r="C42" s="140">
        <v>821600</v>
      </c>
      <c r="D42" s="275">
        <f t="shared" si="1"/>
        <v>0</v>
      </c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7"/>
      <c r="Q42" s="20"/>
    </row>
    <row r="43" spans="1:17" ht="33" thickBot="1" x14ac:dyDescent="0.35">
      <c r="A43" s="78"/>
      <c r="B43" s="280" t="s">
        <v>473</v>
      </c>
      <c r="C43" s="154"/>
      <c r="D43" s="281">
        <f t="shared" ref="D43:P43" si="7">D36+D34+D31+D24+D12</f>
        <v>0</v>
      </c>
      <c r="E43" s="281">
        <f t="shared" si="7"/>
        <v>0</v>
      </c>
      <c r="F43" s="281">
        <f t="shared" si="7"/>
        <v>0</v>
      </c>
      <c r="G43" s="281">
        <f t="shared" si="7"/>
        <v>0</v>
      </c>
      <c r="H43" s="281">
        <f t="shared" si="7"/>
        <v>0</v>
      </c>
      <c r="I43" s="281">
        <f t="shared" si="7"/>
        <v>0</v>
      </c>
      <c r="J43" s="281">
        <f t="shared" si="7"/>
        <v>0</v>
      </c>
      <c r="K43" s="281">
        <f t="shared" si="7"/>
        <v>0</v>
      </c>
      <c r="L43" s="281">
        <f t="shared" si="7"/>
        <v>0</v>
      </c>
      <c r="M43" s="281">
        <f t="shared" si="7"/>
        <v>0</v>
      </c>
      <c r="N43" s="281">
        <f t="shared" si="7"/>
        <v>0</v>
      </c>
      <c r="O43" s="281">
        <f t="shared" si="7"/>
        <v>0</v>
      </c>
      <c r="P43" s="282">
        <f t="shared" si="7"/>
        <v>0</v>
      </c>
      <c r="Q43" s="20"/>
    </row>
    <row r="44" spans="1:17" ht="18.75" x14ac:dyDescent="0.3">
      <c r="A44" s="301"/>
      <c r="B44" s="302"/>
      <c r="C44" s="303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20"/>
    </row>
    <row r="45" spans="1:17" ht="46.5" x14ac:dyDescent="0.35">
      <c r="A45" s="301"/>
      <c r="B45" s="302"/>
      <c r="C45" s="303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250" t="s">
        <v>472</v>
      </c>
      <c r="P45" s="304"/>
      <c r="Q45" s="20"/>
    </row>
    <row r="46" spans="1:17" ht="15.75" customHeight="1" x14ac:dyDescent="0.2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4"/>
      <c r="N46" s="116"/>
      <c r="O46" s="116"/>
      <c r="P46" s="116"/>
      <c r="Q46" s="20"/>
    </row>
    <row r="47" spans="1:17" ht="15.75" customHeight="1" x14ac:dyDescent="0.2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4"/>
      <c r="N47" s="114"/>
      <c r="O47" s="114"/>
      <c r="P47" s="114"/>
      <c r="Q47" s="20"/>
    </row>
    <row r="48" spans="1:17" ht="15" customHeight="1" x14ac:dyDescent="0.25">
      <c r="A48" s="20"/>
      <c r="B48" s="118"/>
      <c r="C48" s="118"/>
      <c r="D48" s="118"/>
      <c r="E48" s="118"/>
      <c r="F48" s="118"/>
      <c r="G48" s="118"/>
      <c r="H48" s="118"/>
      <c r="I48" s="118"/>
      <c r="J48" s="118"/>
      <c r="K48" s="20"/>
      <c r="L48" s="119"/>
      <c r="M48" s="119"/>
      <c r="N48" s="20"/>
      <c r="Q48" s="20"/>
    </row>
    <row r="49" spans="1:1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8.75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112"/>
      <c r="M50" s="121"/>
      <c r="N50" s="20"/>
      <c r="O50" s="112"/>
      <c r="P50" s="122"/>
    </row>
    <row r="51" spans="1:16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</sheetData>
  <mergeCells count="10">
    <mergeCell ref="A1:P1"/>
    <mergeCell ref="A2:B2"/>
    <mergeCell ref="C2:L2"/>
    <mergeCell ref="A5:L5"/>
    <mergeCell ref="D6:L6"/>
    <mergeCell ref="A8:A10"/>
    <mergeCell ref="B8:B10"/>
    <mergeCell ref="C8:C10"/>
    <mergeCell ref="D8:D10"/>
    <mergeCell ref="E8:P9"/>
  </mergeCells>
  <pageMargins left="0.31496062992125984" right="0.11811023622047245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5" zoomScale="54" zoomScaleNormal="60" zoomScaleSheetLayoutView="54" workbookViewId="0">
      <selection activeCell="E15" sqref="E15:U89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customWidth="1"/>
    <col min="11" max="12" width="25.7109375" style="7" customWidth="1"/>
    <col min="13" max="21" width="27.28515625" style="7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x14ac:dyDescent="0.3">
      <c r="B1" s="521" t="s">
        <v>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P2" s="155"/>
      <c r="Q2" s="155"/>
      <c r="R2" s="155"/>
      <c r="S2" s="156" t="s">
        <v>2</v>
      </c>
      <c r="T2" s="157"/>
      <c r="U2" s="155"/>
      <c r="V2" s="523" t="s">
        <v>2</v>
      </c>
      <c r="W2" s="523"/>
      <c r="X2" s="384"/>
    </row>
    <row r="3" spans="1:30" ht="31.5" customHeight="1" x14ac:dyDescent="0.3">
      <c r="B3" s="521" t="s">
        <v>3</v>
      </c>
      <c r="C3" s="521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383"/>
      <c r="V3" s="523"/>
      <c r="W3" s="523"/>
      <c r="X3" s="160"/>
    </row>
    <row r="4" spans="1:30" ht="2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30" customHeight="1" x14ac:dyDescent="0.3">
      <c r="B5" s="166" t="s">
        <v>380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384"/>
      <c r="W6" s="384"/>
      <c r="X6" s="170"/>
    </row>
    <row r="7" spans="1:30" ht="22.5" customHeight="1" x14ac:dyDescent="0.3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385"/>
      <c r="N7" s="385"/>
      <c r="O7" s="385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382"/>
      <c r="N8" s="382"/>
      <c r="O8" s="38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05" t="s">
        <v>375</v>
      </c>
      <c r="F10" s="505" t="s">
        <v>390</v>
      </c>
      <c r="G10" s="508" t="s">
        <v>376</v>
      </c>
      <c r="H10" s="511" t="s">
        <v>360</v>
      </c>
      <c r="I10" s="508" t="s">
        <v>377</v>
      </c>
      <c r="J10" s="514" t="s">
        <v>382</v>
      </c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6"/>
    </row>
    <row r="11" spans="1:30" s="39" customFormat="1" ht="17.25" customHeight="1" thickBot="1" x14ac:dyDescent="0.3">
      <c r="A11" s="175"/>
      <c r="B11" s="500"/>
      <c r="C11" s="503"/>
      <c r="D11" s="500"/>
      <c r="E11" s="506"/>
      <c r="F11" s="506"/>
      <c r="G11" s="509"/>
      <c r="H11" s="512"/>
      <c r="I11" s="509"/>
      <c r="J11" s="517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9"/>
    </row>
    <row r="12" spans="1:30" s="39" customFormat="1" ht="126.75" customHeight="1" thickBot="1" x14ac:dyDescent="0.3">
      <c r="A12" s="175"/>
      <c r="B12" s="501"/>
      <c r="C12" s="504"/>
      <c r="D12" s="501"/>
      <c r="E12" s="507"/>
      <c r="F12" s="507"/>
      <c r="G12" s="510"/>
      <c r="H12" s="513"/>
      <c r="I12" s="510"/>
      <c r="J12" s="176" t="s">
        <v>373</v>
      </c>
      <c r="K12" s="176" t="s">
        <v>374</v>
      </c>
      <c r="L12" s="176" t="s">
        <v>362</v>
      </c>
      <c r="M12" s="176" t="s">
        <v>365</v>
      </c>
      <c r="N12" s="176" t="s">
        <v>363</v>
      </c>
      <c r="O12" s="176" t="s">
        <v>364</v>
      </c>
      <c r="P12" s="17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256" t="s">
        <v>372</v>
      </c>
      <c r="H13" s="255">
        <v>7</v>
      </c>
      <c r="I13" s="255" t="s">
        <v>378</v>
      </c>
      <c r="J13" s="181">
        <v>9</v>
      </c>
      <c r="K13" s="181">
        <v>10</v>
      </c>
      <c r="L13" s="181">
        <v>11</v>
      </c>
      <c r="M13" s="181">
        <v>10</v>
      </c>
      <c r="N13" s="181">
        <v>11</v>
      </c>
      <c r="O13" s="181">
        <v>12</v>
      </c>
      <c r="P13" s="181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X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311">
        <f t="shared" si="0"/>
        <v>0</v>
      </c>
      <c r="P14" s="311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si="0"/>
        <v>0</v>
      </c>
      <c r="W14" s="184">
        <f t="shared" si="0"/>
        <v>0</v>
      </c>
      <c r="X14" s="185">
        <f t="shared" si="0"/>
        <v>0</v>
      </c>
      <c r="Z14" s="186"/>
      <c r="AA14" s="186"/>
      <c r="AB14" s="186"/>
      <c r="AC14" s="186"/>
    </row>
    <row r="15" spans="1:30" ht="33" x14ac:dyDescent="0.45">
      <c r="A15" s="182"/>
      <c r="B15" s="307">
        <v>1</v>
      </c>
      <c r="C15" s="321" t="s">
        <v>44</v>
      </c>
      <c r="D15" s="324">
        <v>611100</v>
      </c>
      <c r="E15" s="313">
        <f>'Tab 4 (1)'!E15+'Tab 4 (2)'!E15+'Tab 4 (3)'!E15+'Tab 4 (4)'!E15+'Tab 4 (5)'!E15+'Tab 4 (6)'!E15+'Tab 4 (7)'!E15+'Tab 4 (8)'!E15+'Tab 4 (9)'!E15+'Tab 4 (X)'!E15</f>
        <v>0</v>
      </c>
      <c r="F15" s="313">
        <f>'Tab 4 (1)'!F15+'Tab 4 (2)'!F15+'Tab 4 (3)'!F15+'Tab 4 (4)'!F15+'Tab 4 (5)'!F15+'Tab 4 (6)'!F15+'Tab 4 (7)'!F15+'Tab 4 (8)'!F15+'Tab 4 (9)'!F15+'Tab 4 (X)'!F15</f>
        <v>0</v>
      </c>
      <c r="G15" s="313">
        <f>'Tab 4 (1)'!G15+'Tab 4 (2)'!G15+'Tab 4 (3)'!G15+'Tab 4 (4)'!G15+'Tab 4 (5)'!G15+'Tab 4 (6)'!G15+'Tab 4 (7)'!G15+'Tab 4 (8)'!G15+'Tab 4 (9)'!G15+'Tab 4 (X)'!G15</f>
        <v>0</v>
      </c>
      <c r="H15" s="313">
        <f>'Tab 4 (1)'!H15+'Tab 4 (2)'!H15+'Tab 4 (3)'!H15+'Tab 4 (4)'!H15+'Tab 4 (5)'!H15+'Tab 4 (6)'!H15+'Tab 4 (7)'!H15+'Tab 4 (8)'!H15+'Tab 4 (9)'!H15+'Tab 4 (X)'!H15</f>
        <v>0</v>
      </c>
      <c r="I15" s="313">
        <f>'Tab 4 (1)'!I15+'Tab 4 (2)'!I15+'Tab 4 (3)'!I15+'Tab 4 (4)'!I15+'Tab 4 (5)'!I15+'Tab 4 (6)'!I15+'Tab 4 (7)'!I15+'Tab 4 (8)'!I15+'Tab 4 (9)'!I15+'Tab 4 (X)'!I15</f>
        <v>0</v>
      </c>
      <c r="J15" s="313">
        <f>'Tab 4 (1)'!J15+'Tab 4 (2)'!J15+'Tab 4 (3)'!J15+'Tab 4 (4)'!J15+'Tab 4 (5)'!J15+'Tab 4 (6)'!J15+'Tab 4 (7)'!J15+'Tab 4 (8)'!J15+'Tab 4 (9)'!J15+'Tab 4 (X)'!J15</f>
        <v>0</v>
      </c>
      <c r="K15" s="313">
        <f>'Tab 4 (1)'!K15+'Tab 4 (2)'!K15+'Tab 4 (3)'!K15+'Tab 4 (4)'!K15+'Tab 4 (5)'!K15+'Tab 4 (6)'!K15+'Tab 4 (7)'!K15+'Tab 4 (8)'!K15+'Tab 4 (9)'!K15+'Tab 4 (X)'!K15</f>
        <v>0</v>
      </c>
      <c r="L15" s="313">
        <f>'Tab 4 (1)'!L15+'Tab 4 (2)'!L15+'Tab 4 (3)'!L15+'Tab 4 (4)'!L15+'Tab 4 (5)'!L15+'Tab 4 (6)'!L15+'Tab 4 (7)'!L15+'Tab 4 (8)'!L15+'Tab 4 (9)'!L15+'Tab 4 (X)'!L15</f>
        <v>0</v>
      </c>
      <c r="M15" s="313">
        <f>'Tab 4 (1)'!M15+'Tab 4 (2)'!M15+'Tab 4 (3)'!M15+'Tab 4 (4)'!M15+'Tab 4 (5)'!M15+'Tab 4 (6)'!M15+'Tab 4 (7)'!M15+'Tab 4 (8)'!M15+'Tab 4 (9)'!M15+'Tab 4 (X)'!M15</f>
        <v>0</v>
      </c>
      <c r="N15" s="313">
        <f>'Tab 4 (1)'!N15+'Tab 4 (2)'!N15+'Tab 4 (3)'!N15+'Tab 4 (4)'!N15+'Tab 4 (5)'!N15+'Tab 4 (6)'!N15+'Tab 4 (7)'!N15+'Tab 4 (8)'!N15+'Tab 4 (9)'!N15+'Tab 4 (X)'!N15</f>
        <v>0</v>
      </c>
      <c r="O15" s="313">
        <f>'Tab 4 (1)'!O15+'Tab 4 (2)'!O15+'Tab 4 (3)'!O15+'Tab 4 (4)'!O15+'Tab 4 (5)'!O15+'Tab 4 (6)'!O15+'Tab 4 (7)'!O15+'Tab 4 (8)'!O15+'Tab 4 (9)'!O15+'Tab 4 (X)'!O15</f>
        <v>0</v>
      </c>
      <c r="P15" s="313">
        <f>'Tab 4 (1)'!P15+'Tab 4 (2)'!P15+'Tab 4 (3)'!P15+'Tab 4 (4)'!P15+'Tab 4 (5)'!P15+'Tab 4 (6)'!P15+'Tab 4 (7)'!P15+'Tab 4 (8)'!P15+'Tab 4 (9)'!P15+'Tab 4 (X)'!P15</f>
        <v>0</v>
      </c>
      <c r="Q15" s="313">
        <f>'Tab 4 (1)'!Q15+'Tab 4 (2)'!Q15+'Tab 4 (3)'!Q15+'Tab 4 (4)'!Q15+'Tab 4 (5)'!Q15+'Tab 4 (6)'!Q15+'Tab 4 (7)'!Q15+'Tab 4 (8)'!Q15+'Tab 4 (9)'!Q15+'Tab 4 (X)'!Q15</f>
        <v>0</v>
      </c>
      <c r="R15" s="313">
        <f>'Tab 4 (1)'!R15+'Tab 4 (2)'!R15+'Tab 4 (3)'!R15+'Tab 4 (4)'!R15+'Tab 4 (5)'!R15+'Tab 4 (6)'!R15+'Tab 4 (7)'!R15+'Tab 4 (8)'!R15+'Tab 4 (9)'!R15+'Tab 4 (X)'!R15</f>
        <v>0</v>
      </c>
      <c r="S15" s="313">
        <f>'Tab 4 (1)'!S15+'Tab 4 (2)'!S15+'Tab 4 (3)'!S15+'Tab 4 (4)'!S15+'Tab 4 (5)'!S15+'Tab 4 (6)'!S15+'Tab 4 (7)'!S15+'Tab 4 (8)'!S15+'Tab 4 (9)'!S15+'Tab 4 (X)'!S15</f>
        <v>0</v>
      </c>
      <c r="T15" s="313">
        <f>'Tab 4 (1)'!T15+'Tab 4 (2)'!T15+'Tab 4 (3)'!T15+'Tab 4 (4)'!T15+'Tab 4 (5)'!T15+'Tab 4 (6)'!T15+'Tab 4 (7)'!T15+'Tab 4 (8)'!T15+'Tab 4 (9)'!T15+'Tab 4 (X)'!T15</f>
        <v>0</v>
      </c>
      <c r="U15" s="313">
        <f>'Tab 4 (1)'!U15+'Tab 4 (2)'!U15+'Tab 4 (3)'!U15+'Tab 4 (4)'!U15+'Tab 4 (5)'!U15+'Tab 4 (6)'!U15+'Tab 4 (7)'!U15+'Tab 4 (8)'!U15+'Tab 4 (9)'!U15+'Tab 4 (X)'!U15</f>
        <v>0</v>
      </c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53.25" x14ac:dyDescent="0.45">
      <c r="A16" s="182"/>
      <c r="B16" s="193">
        <v>2</v>
      </c>
      <c r="C16" s="322" t="s">
        <v>57</v>
      </c>
      <c r="D16" s="325">
        <v>611200</v>
      </c>
      <c r="E16" s="313">
        <f>'Tab 4 (1)'!E16+'Tab 4 (2)'!E16+'Tab 4 (3)'!E16+'Tab 4 (4)'!E16+'Tab 4 (5)'!E16+'Tab 4 (6)'!E16+'Tab 4 (7)'!E16+'Tab 4 (8)'!E16+'Tab 4 (9)'!E16+'Tab 4 (X)'!E16</f>
        <v>0</v>
      </c>
      <c r="F16" s="313">
        <f>'Tab 4 (1)'!F16+'Tab 4 (2)'!F16+'Tab 4 (3)'!F16+'Tab 4 (4)'!F16+'Tab 4 (5)'!F16+'Tab 4 (6)'!F16+'Tab 4 (7)'!F16+'Tab 4 (8)'!F16+'Tab 4 (9)'!F16+'Tab 4 (X)'!F16</f>
        <v>0</v>
      </c>
      <c r="G16" s="313">
        <f>'Tab 4 (1)'!G16+'Tab 4 (2)'!G16+'Tab 4 (3)'!G16+'Tab 4 (4)'!G16+'Tab 4 (5)'!G16+'Tab 4 (6)'!G16+'Tab 4 (7)'!G16+'Tab 4 (8)'!G16+'Tab 4 (9)'!G16+'Tab 4 (X)'!G16</f>
        <v>0</v>
      </c>
      <c r="H16" s="313">
        <f>'Tab 4 (1)'!H16+'Tab 4 (2)'!H16+'Tab 4 (3)'!H16+'Tab 4 (4)'!H16+'Tab 4 (5)'!H16+'Tab 4 (6)'!H16+'Tab 4 (7)'!H16+'Tab 4 (8)'!H16+'Tab 4 (9)'!H16+'Tab 4 (X)'!H16</f>
        <v>0</v>
      </c>
      <c r="I16" s="313">
        <f>'Tab 4 (1)'!I16+'Tab 4 (2)'!I16+'Tab 4 (3)'!I16+'Tab 4 (4)'!I16+'Tab 4 (5)'!I16+'Tab 4 (6)'!I16+'Tab 4 (7)'!I16+'Tab 4 (8)'!I16+'Tab 4 (9)'!I16+'Tab 4 (X)'!I16</f>
        <v>0</v>
      </c>
      <c r="J16" s="313">
        <f>'Tab 4 (1)'!J16+'Tab 4 (2)'!J16+'Tab 4 (3)'!J16+'Tab 4 (4)'!J16+'Tab 4 (5)'!J16+'Tab 4 (6)'!J16+'Tab 4 (7)'!J16+'Tab 4 (8)'!J16+'Tab 4 (9)'!J16+'Tab 4 (X)'!J16</f>
        <v>0</v>
      </c>
      <c r="K16" s="313">
        <f>'Tab 4 (1)'!K16+'Tab 4 (2)'!K16+'Tab 4 (3)'!K16+'Tab 4 (4)'!K16+'Tab 4 (5)'!K16+'Tab 4 (6)'!K16+'Tab 4 (7)'!K16+'Tab 4 (8)'!K16+'Tab 4 (9)'!K16+'Tab 4 (X)'!K16</f>
        <v>0</v>
      </c>
      <c r="L16" s="313">
        <f>'Tab 4 (1)'!L16+'Tab 4 (2)'!L16+'Tab 4 (3)'!L16+'Tab 4 (4)'!L16+'Tab 4 (5)'!L16+'Tab 4 (6)'!L16+'Tab 4 (7)'!L16+'Tab 4 (8)'!L16+'Tab 4 (9)'!L16+'Tab 4 (X)'!L16</f>
        <v>0</v>
      </c>
      <c r="M16" s="313">
        <f>'Tab 4 (1)'!M16+'Tab 4 (2)'!M16+'Tab 4 (3)'!M16+'Tab 4 (4)'!M16+'Tab 4 (5)'!M16+'Tab 4 (6)'!M16+'Tab 4 (7)'!M16+'Tab 4 (8)'!M16+'Tab 4 (9)'!M16+'Tab 4 (X)'!M16</f>
        <v>0</v>
      </c>
      <c r="N16" s="313">
        <f>'Tab 4 (1)'!N16+'Tab 4 (2)'!N16+'Tab 4 (3)'!N16+'Tab 4 (4)'!N16+'Tab 4 (5)'!N16+'Tab 4 (6)'!N16+'Tab 4 (7)'!N16+'Tab 4 (8)'!N16+'Tab 4 (9)'!N16+'Tab 4 (X)'!N16</f>
        <v>0</v>
      </c>
      <c r="O16" s="313">
        <f>'Tab 4 (1)'!O16+'Tab 4 (2)'!O16+'Tab 4 (3)'!O16+'Tab 4 (4)'!O16+'Tab 4 (5)'!O16+'Tab 4 (6)'!O16+'Tab 4 (7)'!O16+'Tab 4 (8)'!O16+'Tab 4 (9)'!O16+'Tab 4 (X)'!O16</f>
        <v>0</v>
      </c>
      <c r="P16" s="313">
        <f>'Tab 4 (1)'!P16+'Tab 4 (2)'!P16+'Tab 4 (3)'!P16+'Tab 4 (4)'!P16+'Tab 4 (5)'!P16+'Tab 4 (6)'!P16+'Tab 4 (7)'!P16+'Tab 4 (8)'!P16+'Tab 4 (9)'!P16+'Tab 4 (X)'!P16</f>
        <v>0</v>
      </c>
      <c r="Q16" s="313">
        <f>'Tab 4 (1)'!Q16+'Tab 4 (2)'!Q16+'Tab 4 (3)'!Q16+'Tab 4 (4)'!Q16+'Tab 4 (5)'!Q16+'Tab 4 (6)'!Q16+'Tab 4 (7)'!Q16+'Tab 4 (8)'!Q16+'Tab 4 (9)'!Q16+'Tab 4 (X)'!Q16</f>
        <v>0</v>
      </c>
      <c r="R16" s="313">
        <f>'Tab 4 (1)'!R16+'Tab 4 (2)'!R16+'Tab 4 (3)'!R16+'Tab 4 (4)'!R16+'Tab 4 (5)'!R16+'Tab 4 (6)'!R16+'Tab 4 (7)'!R16+'Tab 4 (8)'!R16+'Tab 4 (9)'!R16+'Tab 4 (X)'!R16</f>
        <v>0</v>
      </c>
      <c r="S16" s="313">
        <f>'Tab 4 (1)'!S16+'Tab 4 (2)'!S16+'Tab 4 (3)'!S16+'Tab 4 (4)'!S16+'Tab 4 (5)'!S16+'Tab 4 (6)'!S16+'Tab 4 (7)'!S16+'Tab 4 (8)'!S16+'Tab 4 (9)'!S16+'Tab 4 (X)'!S16</f>
        <v>0</v>
      </c>
      <c r="T16" s="313">
        <f>'Tab 4 (1)'!T16+'Tab 4 (2)'!T16+'Tab 4 (3)'!T16+'Tab 4 (4)'!T16+'Tab 4 (5)'!T16+'Tab 4 (6)'!T16+'Tab 4 (7)'!T16+'Tab 4 (8)'!T16+'Tab 4 (9)'!T16+'Tab 4 (X)'!T16</f>
        <v>0</v>
      </c>
      <c r="U16" s="313">
        <f>'Tab 4 (1)'!U16+'Tab 4 (2)'!U16+'Tab 4 (3)'!U16+'Tab 4 (4)'!U16+'Tab 4 (5)'!U16+'Tab 4 (6)'!U16+'Tab 4 (7)'!U16+'Tab 4 (8)'!U16+'Tab 4 (9)'!U16+'Tab 4 (X)'!U16</f>
        <v>0</v>
      </c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3" x14ac:dyDescent="0.45">
      <c r="A17" s="182"/>
      <c r="B17" s="193">
        <v>3</v>
      </c>
      <c r="C17" s="323" t="s">
        <v>86</v>
      </c>
      <c r="D17" s="325">
        <v>613100</v>
      </c>
      <c r="E17" s="313">
        <f>'Tab 4 (1)'!E17+'Tab 4 (2)'!E17+'Tab 4 (3)'!E17+'Tab 4 (4)'!E17+'Tab 4 (5)'!E17+'Tab 4 (6)'!E17+'Tab 4 (7)'!E17+'Tab 4 (8)'!E17+'Tab 4 (9)'!E17+'Tab 4 (X)'!E17</f>
        <v>0</v>
      </c>
      <c r="F17" s="313">
        <f>'Tab 4 (1)'!F17+'Tab 4 (2)'!F17+'Tab 4 (3)'!F17+'Tab 4 (4)'!F17+'Tab 4 (5)'!F17+'Tab 4 (6)'!F17+'Tab 4 (7)'!F17+'Tab 4 (8)'!F17+'Tab 4 (9)'!F17+'Tab 4 (X)'!F17</f>
        <v>0</v>
      </c>
      <c r="G17" s="313">
        <f>'Tab 4 (1)'!G17+'Tab 4 (2)'!G17+'Tab 4 (3)'!G17+'Tab 4 (4)'!G17+'Tab 4 (5)'!G17+'Tab 4 (6)'!G17+'Tab 4 (7)'!G17+'Tab 4 (8)'!G17+'Tab 4 (9)'!G17+'Tab 4 (X)'!G17</f>
        <v>0</v>
      </c>
      <c r="H17" s="313">
        <f>'Tab 4 (1)'!H17+'Tab 4 (2)'!H17+'Tab 4 (3)'!H17+'Tab 4 (4)'!H17+'Tab 4 (5)'!H17+'Tab 4 (6)'!H17+'Tab 4 (7)'!H17+'Tab 4 (8)'!H17+'Tab 4 (9)'!H17+'Tab 4 (X)'!H17</f>
        <v>0</v>
      </c>
      <c r="I17" s="313">
        <f>'Tab 4 (1)'!I17+'Tab 4 (2)'!I17+'Tab 4 (3)'!I17+'Tab 4 (4)'!I17+'Tab 4 (5)'!I17+'Tab 4 (6)'!I17+'Tab 4 (7)'!I17+'Tab 4 (8)'!I17+'Tab 4 (9)'!I17+'Tab 4 (X)'!I17</f>
        <v>0</v>
      </c>
      <c r="J17" s="313">
        <f>'Tab 4 (1)'!J17+'Tab 4 (2)'!J17+'Tab 4 (3)'!J17+'Tab 4 (4)'!J17+'Tab 4 (5)'!J17+'Tab 4 (6)'!J17+'Tab 4 (7)'!J17+'Tab 4 (8)'!J17+'Tab 4 (9)'!J17+'Tab 4 (X)'!J17</f>
        <v>0</v>
      </c>
      <c r="K17" s="313">
        <f>'Tab 4 (1)'!K17+'Tab 4 (2)'!K17+'Tab 4 (3)'!K17+'Tab 4 (4)'!K17+'Tab 4 (5)'!K17+'Tab 4 (6)'!K17+'Tab 4 (7)'!K17+'Tab 4 (8)'!K17+'Tab 4 (9)'!K17+'Tab 4 (X)'!K17</f>
        <v>0</v>
      </c>
      <c r="L17" s="313">
        <f>'Tab 4 (1)'!L17+'Tab 4 (2)'!L17+'Tab 4 (3)'!L17+'Tab 4 (4)'!L17+'Tab 4 (5)'!L17+'Tab 4 (6)'!L17+'Tab 4 (7)'!L17+'Tab 4 (8)'!L17+'Tab 4 (9)'!L17+'Tab 4 (X)'!L17</f>
        <v>0</v>
      </c>
      <c r="M17" s="313">
        <f>'Tab 4 (1)'!M17+'Tab 4 (2)'!M17+'Tab 4 (3)'!M17+'Tab 4 (4)'!M17+'Tab 4 (5)'!M17+'Tab 4 (6)'!M17+'Tab 4 (7)'!M17+'Tab 4 (8)'!M17+'Tab 4 (9)'!M17+'Tab 4 (X)'!M17</f>
        <v>0</v>
      </c>
      <c r="N17" s="313">
        <f>'Tab 4 (1)'!N17+'Tab 4 (2)'!N17+'Tab 4 (3)'!N17+'Tab 4 (4)'!N17+'Tab 4 (5)'!N17+'Tab 4 (6)'!N17+'Tab 4 (7)'!N17+'Tab 4 (8)'!N17+'Tab 4 (9)'!N17+'Tab 4 (X)'!N17</f>
        <v>0</v>
      </c>
      <c r="O17" s="313">
        <f>'Tab 4 (1)'!O17+'Tab 4 (2)'!O17+'Tab 4 (3)'!O17+'Tab 4 (4)'!O17+'Tab 4 (5)'!O17+'Tab 4 (6)'!O17+'Tab 4 (7)'!O17+'Tab 4 (8)'!O17+'Tab 4 (9)'!O17+'Tab 4 (X)'!O17</f>
        <v>0</v>
      </c>
      <c r="P17" s="313">
        <f>'Tab 4 (1)'!P17+'Tab 4 (2)'!P17+'Tab 4 (3)'!P17+'Tab 4 (4)'!P17+'Tab 4 (5)'!P17+'Tab 4 (6)'!P17+'Tab 4 (7)'!P17+'Tab 4 (8)'!P17+'Tab 4 (9)'!P17+'Tab 4 (X)'!P17</f>
        <v>0</v>
      </c>
      <c r="Q17" s="313">
        <f>'Tab 4 (1)'!Q17+'Tab 4 (2)'!Q17+'Tab 4 (3)'!Q17+'Tab 4 (4)'!Q17+'Tab 4 (5)'!Q17+'Tab 4 (6)'!Q17+'Tab 4 (7)'!Q17+'Tab 4 (8)'!Q17+'Tab 4 (9)'!Q17+'Tab 4 (X)'!Q17</f>
        <v>0</v>
      </c>
      <c r="R17" s="313">
        <f>'Tab 4 (1)'!R17+'Tab 4 (2)'!R17+'Tab 4 (3)'!R17+'Tab 4 (4)'!R17+'Tab 4 (5)'!R17+'Tab 4 (6)'!R17+'Tab 4 (7)'!R17+'Tab 4 (8)'!R17+'Tab 4 (9)'!R17+'Tab 4 (X)'!R17</f>
        <v>0</v>
      </c>
      <c r="S17" s="313">
        <f>'Tab 4 (1)'!S17+'Tab 4 (2)'!S17+'Tab 4 (3)'!S17+'Tab 4 (4)'!S17+'Tab 4 (5)'!S17+'Tab 4 (6)'!S17+'Tab 4 (7)'!S17+'Tab 4 (8)'!S17+'Tab 4 (9)'!S17+'Tab 4 (X)'!S17</f>
        <v>0</v>
      </c>
      <c r="T17" s="313">
        <f>'Tab 4 (1)'!T17+'Tab 4 (2)'!T17+'Tab 4 (3)'!T17+'Tab 4 (4)'!T17+'Tab 4 (5)'!T17+'Tab 4 (6)'!T17+'Tab 4 (7)'!T17+'Tab 4 (8)'!T17+'Tab 4 (9)'!T17+'Tab 4 (X)'!T17</f>
        <v>0</v>
      </c>
      <c r="U17" s="313">
        <f>'Tab 4 (1)'!U17+'Tab 4 (2)'!U17+'Tab 4 (3)'!U17+'Tab 4 (4)'!U17+'Tab 4 (5)'!U17+'Tab 4 (6)'!U17+'Tab 4 (7)'!U17+'Tab 4 (8)'!U17+'Tab 4 (9)'!U17+'Tab 4 (X)'!U17</f>
        <v>0</v>
      </c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53.25" x14ac:dyDescent="0.45">
      <c r="A18" s="182"/>
      <c r="B18" s="193">
        <v>4</v>
      </c>
      <c r="C18" s="322" t="s">
        <v>92</v>
      </c>
      <c r="D18" s="325">
        <v>613200</v>
      </c>
      <c r="E18" s="313">
        <f>'Tab 4 (1)'!E18+'Tab 4 (2)'!E18+'Tab 4 (3)'!E18+'Tab 4 (4)'!E18+'Tab 4 (5)'!E18+'Tab 4 (6)'!E18+'Tab 4 (7)'!E18+'Tab 4 (8)'!E18+'Tab 4 (9)'!E18+'Tab 4 (X)'!E18</f>
        <v>0</v>
      </c>
      <c r="F18" s="313">
        <f>'Tab 4 (1)'!F18+'Tab 4 (2)'!F18+'Tab 4 (3)'!F18+'Tab 4 (4)'!F18+'Tab 4 (5)'!F18+'Tab 4 (6)'!F18+'Tab 4 (7)'!F18+'Tab 4 (8)'!F18+'Tab 4 (9)'!F18+'Tab 4 (X)'!F18</f>
        <v>0</v>
      </c>
      <c r="G18" s="313">
        <f>'Tab 4 (1)'!G18+'Tab 4 (2)'!G18+'Tab 4 (3)'!G18+'Tab 4 (4)'!G18+'Tab 4 (5)'!G18+'Tab 4 (6)'!G18+'Tab 4 (7)'!G18+'Tab 4 (8)'!G18+'Tab 4 (9)'!G18+'Tab 4 (X)'!G18</f>
        <v>0</v>
      </c>
      <c r="H18" s="313">
        <f>'Tab 4 (1)'!H18+'Tab 4 (2)'!H18+'Tab 4 (3)'!H18+'Tab 4 (4)'!H18+'Tab 4 (5)'!H18+'Tab 4 (6)'!H18+'Tab 4 (7)'!H18+'Tab 4 (8)'!H18+'Tab 4 (9)'!H18+'Tab 4 (X)'!H18</f>
        <v>0</v>
      </c>
      <c r="I18" s="313">
        <f>'Tab 4 (1)'!I18+'Tab 4 (2)'!I18+'Tab 4 (3)'!I18+'Tab 4 (4)'!I18+'Tab 4 (5)'!I18+'Tab 4 (6)'!I18+'Tab 4 (7)'!I18+'Tab 4 (8)'!I18+'Tab 4 (9)'!I18+'Tab 4 (X)'!I18</f>
        <v>0</v>
      </c>
      <c r="J18" s="313">
        <f>'Tab 4 (1)'!J18+'Tab 4 (2)'!J18+'Tab 4 (3)'!J18+'Tab 4 (4)'!J18+'Tab 4 (5)'!J18+'Tab 4 (6)'!J18+'Tab 4 (7)'!J18+'Tab 4 (8)'!J18+'Tab 4 (9)'!J18+'Tab 4 (X)'!J18</f>
        <v>0</v>
      </c>
      <c r="K18" s="313">
        <f>'Tab 4 (1)'!K18+'Tab 4 (2)'!K18+'Tab 4 (3)'!K18+'Tab 4 (4)'!K18+'Tab 4 (5)'!K18+'Tab 4 (6)'!K18+'Tab 4 (7)'!K18+'Tab 4 (8)'!K18+'Tab 4 (9)'!K18+'Tab 4 (X)'!K18</f>
        <v>0</v>
      </c>
      <c r="L18" s="313">
        <f>'Tab 4 (1)'!L18+'Tab 4 (2)'!L18+'Tab 4 (3)'!L18+'Tab 4 (4)'!L18+'Tab 4 (5)'!L18+'Tab 4 (6)'!L18+'Tab 4 (7)'!L18+'Tab 4 (8)'!L18+'Tab 4 (9)'!L18+'Tab 4 (X)'!L18</f>
        <v>0</v>
      </c>
      <c r="M18" s="313">
        <f>'Tab 4 (1)'!M18+'Tab 4 (2)'!M18+'Tab 4 (3)'!M18+'Tab 4 (4)'!M18+'Tab 4 (5)'!M18+'Tab 4 (6)'!M18+'Tab 4 (7)'!M18+'Tab 4 (8)'!M18+'Tab 4 (9)'!M18+'Tab 4 (X)'!M18</f>
        <v>0</v>
      </c>
      <c r="N18" s="313">
        <f>'Tab 4 (1)'!N18+'Tab 4 (2)'!N18+'Tab 4 (3)'!N18+'Tab 4 (4)'!N18+'Tab 4 (5)'!N18+'Tab 4 (6)'!N18+'Tab 4 (7)'!N18+'Tab 4 (8)'!N18+'Tab 4 (9)'!N18+'Tab 4 (X)'!N18</f>
        <v>0</v>
      </c>
      <c r="O18" s="313">
        <f>'Tab 4 (1)'!O18+'Tab 4 (2)'!O18+'Tab 4 (3)'!O18+'Tab 4 (4)'!O18+'Tab 4 (5)'!O18+'Tab 4 (6)'!O18+'Tab 4 (7)'!O18+'Tab 4 (8)'!O18+'Tab 4 (9)'!O18+'Tab 4 (X)'!O18</f>
        <v>0</v>
      </c>
      <c r="P18" s="313">
        <f>'Tab 4 (1)'!P18+'Tab 4 (2)'!P18+'Tab 4 (3)'!P18+'Tab 4 (4)'!P18+'Tab 4 (5)'!P18+'Tab 4 (6)'!P18+'Tab 4 (7)'!P18+'Tab 4 (8)'!P18+'Tab 4 (9)'!P18+'Tab 4 (X)'!P18</f>
        <v>0</v>
      </c>
      <c r="Q18" s="313">
        <f>'Tab 4 (1)'!Q18+'Tab 4 (2)'!Q18+'Tab 4 (3)'!Q18+'Tab 4 (4)'!Q18+'Tab 4 (5)'!Q18+'Tab 4 (6)'!Q18+'Tab 4 (7)'!Q18+'Tab 4 (8)'!Q18+'Tab 4 (9)'!Q18+'Tab 4 (X)'!Q18</f>
        <v>0</v>
      </c>
      <c r="R18" s="313">
        <f>'Tab 4 (1)'!R18+'Tab 4 (2)'!R18+'Tab 4 (3)'!R18+'Tab 4 (4)'!R18+'Tab 4 (5)'!R18+'Tab 4 (6)'!R18+'Tab 4 (7)'!R18+'Tab 4 (8)'!R18+'Tab 4 (9)'!R18+'Tab 4 (X)'!R18</f>
        <v>0</v>
      </c>
      <c r="S18" s="313">
        <f>'Tab 4 (1)'!S18+'Tab 4 (2)'!S18+'Tab 4 (3)'!S18+'Tab 4 (4)'!S18+'Tab 4 (5)'!S18+'Tab 4 (6)'!S18+'Tab 4 (7)'!S18+'Tab 4 (8)'!S18+'Tab 4 (9)'!S18+'Tab 4 (X)'!S18</f>
        <v>0</v>
      </c>
      <c r="T18" s="313">
        <f>'Tab 4 (1)'!T18+'Tab 4 (2)'!T18+'Tab 4 (3)'!T18+'Tab 4 (4)'!T18+'Tab 4 (5)'!T18+'Tab 4 (6)'!T18+'Tab 4 (7)'!T18+'Tab 4 (8)'!T18+'Tab 4 (9)'!T18+'Tab 4 (X)'!T18</f>
        <v>0</v>
      </c>
      <c r="U18" s="313">
        <f>'Tab 4 (1)'!U18+'Tab 4 (2)'!U18+'Tab 4 (3)'!U18+'Tab 4 (4)'!U18+'Tab 4 (5)'!U18+'Tab 4 (6)'!U18+'Tab 4 (7)'!U18+'Tab 4 (8)'!U18+'Tab 4 (9)'!U18+'Tab 4 (X)'!U18</f>
        <v>0</v>
      </c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3" x14ac:dyDescent="0.45">
      <c r="A19" s="182"/>
      <c r="B19" s="193">
        <v>5</v>
      </c>
      <c r="C19" s="322" t="s">
        <v>98</v>
      </c>
      <c r="D19" s="325">
        <v>613300</v>
      </c>
      <c r="E19" s="313">
        <f>'Tab 4 (1)'!E19+'Tab 4 (2)'!E19+'Tab 4 (3)'!E19+'Tab 4 (4)'!E19+'Tab 4 (5)'!E19+'Tab 4 (6)'!E19+'Tab 4 (7)'!E19+'Tab 4 (8)'!E19+'Tab 4 (9)'!E19+'Tab 4 (X)'!E19</f>
        <v>0</v>
      </c>
      <c r="F19" s="313">
        <f>'Tab 4 (1)'!F19+'Tab 4 (2)'!F19+'Tab 4 (3)'!F19+'Tab 4 (4)'!F19+'Tab 4 (5)'!F19+'Tab 4 (6)'!F19+'Tab 4 (7)'!F19+'Tab 4 (8)'!F19+'Tab 4 (9)'!F19+'Tab 4 (X)'!F19</f>
        <v>0</v>
      </c>
      <c r="G19" s="313">
        <f>'Tab 4 (1)'!G19+'Tab 4 (2)'!G19+'Tab 4 (3)'!G19+'Tab 4 (4)'!G19+'Tab 4 (5)'!G19+'Tab 4 (6)'!G19+'Tab 4 (7)'!G19+'Tab 4 (8)'!G19+'Tab 4 (9)'!G19+'Tab 4 (X)'!G19</f>
        <v>0</v>
      </c>
      <c r="H19" s="313">
        <f>'Tab 4 (1)'!H19+'Tab 4 (2)'!H19+'Tab 4 (3)'!H19+'Tab 4 (4)'!H19+'Tab 4 (5)'!H19+'Tab 4 (6)'!H19+'Tab 4 (7)'!H19+'Tab 4 (8)'!H19+'Tab 4 (9)'!H19+'Tab 4 (X)'!H19</f>
        <v>0</v>
      </c>
      <c r="I19" s="313">
        <f>'Tab 4 (1)'!I19+'Tab 4 (2)'!I19+'Tab 4 (3)'!I19+'Tab 4 (4)'!I19+'Tab 4 (5)'!I19+'Tab 4 (6)'!I19+'Tab 4 (7)'!I19+'Tab 4 (8)'!I19+'Tab 4 (9)'!I19+'Tab 4 (X)'!I19</f>
        <v>0</v>
      </c>
      <c r="J19" s="313">
        <f>'Tab 4 (1)'!J19+'Tab 4 (2)'!J19+'Tab 4 (3)'!J19+'Tab 4 (4)'!J19+'Tab 4 (5)'!J19+'Tab 4 (6)'!J19+'Tab 4 (7)'!J19+'Tab 4 (8)'!J19+'Tab 4 (9)'!J19+'Tab 4 (X)'!J19</f>
        <v>0</v>
      </c>
      <c r="K19" s="313">
        <f>'Tab 4 (1)'!K19+'Tab 4 (2)'!K19+'Tab 4 (3)'!K19+'Tab 4 (4)'!K19+'Tab 4 (5)'!K19+'Tab 4 (6)'!K19+'Tab 4 (7)'!K19+'Tab 4 (8)'!K19+'Tab 4 (9)'!K19+'Tab 4 (X)'!K19</f>
        <v>0</v>
      </c>
      <c r="L19" s="313">
        <f>'Tab 4 (1)'!L19+'Tab 4 (2)'!L19+'Tab 4 (3)'!L19+'Tab 4 (4)'!L19+'Tab 4 (5)'!L19+'Tab 4 (6)'!L19+'Tab 4 (7)'!L19+'Tab 4 (8)'!L19+'Tab 4 (9)'!L19+'Tab 4 (X)'!L19</f>
        <v>0</v>
      </c>
      <c r="M19" s="313">
        <f>'Tab 4 (1)'!M19+'Tab 4 (2)'!M19+'Tab 4 (3)'!M19+'Tab 4 (4)'!M19+'Tab 4 (5)'!M19+'Tab 4 (6)'!M19+'Tab 4 (7)'!M19+'Tab 4 (8)'!M19+'Tab 4 (9)'!M19+'Tab 4 (X)'!M19</f>
        <v>0</v>
      </c>
      <c r="N19" s="313">
        <f>'Tab 4 (1)'!N19+'Tab 4 (2)'!N19+'Tab 4 (3)'!N19+'Tab 4 (4)'!N19+'Tab 4 (5)'!N19+'Tab 4 (6)'!N19+'Tab 4 (7)'!N19+'Tab 4 (8)'!N19+'Tab 4 (9)'!N19+'Tab 4 (X)'!N19</f>
        <v>0</v>
      </c>
      <c r="O19" s="313">
        <f>'Tab 4 (1)'!O19+'Tab 4 (2)'!O19+'Tab 4 (3)'!O19+'Tab 4 (4)'!O19+'Tab 4 (5)'!O19+'Tab 4 (6)'!O19+'Tab 4 (7)'!O19+'Tab 4 (8)'!O19+'Tab 4 (9)'!O19+'Tab 4 (X)'!O19</f>
        <v>0</v>
      </c>
      <c r="P19" s="313">
        <f>'Tab 4 (1)'!P19+'Tab 4 (2)'!P19+'Tab 4 (3)'!P19+'Tab 4 (4)'!P19+'Tab 4 (5)'!P19+'Tab 4 (6)'!P19+'Tab 4 (7)'!P19+'Tab 4 (8)'!P19+'Tab 4 (9)'!P19+'Tab 4 (X)'!P19</f>
        <v>0</v>
      </c>
      <c r="Q19" s="313">
        <f>'Tab 4 (1)'!Q19+'Tab 4 (2)'!Q19+'Tab 4 (3)'!Q19+'Tab 4 (4)'!Q19+'Tab 4 (5)'!Q19+'Tab 4 (6)'!Q19+'Tab 4 (7)'!Q19+'Tab 4 (8)'!Q19+'Tab 4 (9)'!Q19+'Tab 4 (X)'!Q19</f>
        <v>0</v>
      </c>
      <c r="R19" s="313">
        <f>'Tab 4 (1)'!R19+'Tab 4 (2)'!R19+'Tab 4 (3)'!R19+'Tab 4 (4)'!R19+'Tab 4 (5)'!R19+'Tab 4 (6)'!R19+'Tab 4 (7)'!R19+'Tab 4 (8)'!R19+'Tab 4 (9)'!R19+'Tab 4 (X)'!R19</f>
        <v>0</v>
      </c>
      <c r="S19" s="313">
        <f>'Tab 4 (1)'!S19+'Tab 4 (2)'!S19+'Tab 4 (3)'!S19+'Tab 4 (4)'!S19+'Tab 4 (5)'!S19+'Tab 4 (6)'!S19+'Tab 4 (7)'!S19+'Tab 4 (8)'!S19+'Tab 4 (9)'!S19+'Tab 4 (X)'!S19</f>
        <v>0</v>
      </c>
      <c r="T19" s="313">
        <f>'Tab 4 (1)'!T19+'Tab 4 (2)'!T19+'Tab 4 (3)'!T19+'Tab 4 (4)'!T19+'Tab 4 (5)'!T19+'Tab 4 (6)'!T19+'Tab 4 (7)'!T19+'Tab 4 (8)'!T19+'Tab 4 (9)'!T19+'Tab 4 (X)'!T19</f>
        <v>0</v>
      </c>
      <c r="U19" s="313">
        <f>'Tab 4 (1)'!U19+'Tab 4 (2)'!U19+'Tab 4 (3)'!U19+'Tab 4 (4)'!U19+'Tab 4 (5)'!U19+'Tab 4 (6)'!U19+'Tab 4 (7)'!U19+'Tab 4 (8)'!U19+'Tab 4 (9)'!U19+'Tab 4 (X)'!U19</f>
        <v>0</v>
      </c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3" x14ac:dyDescent="0.45">
      <c r="A20" s="182"/>
      <c r="B20" s="193">
        <v>6</v>
      </c>
      <c r="C20" s="323" t="s">
        <v>113</v>
      </c>
      <c r="D20" s="325">
        <v>613400</v>
      </c>
      <c r="E20" s="313">
        <f>'Tab 4 (1)'!E20+'Tab 4 (2)'!E20+'Tab 4 (3)'!E20+'Tab 4 (4)'!E20+'Tab 4 (5)'!E20+'Tab 4 (6)'!E20+'Tab 4 (7)'!E20+'Tab 4 (8)'!E20+'Tab 4 (9)'!E20+'Tab 4 (X)'!E20</f>
        <v>0</v>
      </c>
      <c r="F20" s="313">
        <f>'Tab 4 (1)'!F20+'Tab 4 (2)'!F20+'Tab 4 (3)'!F20+'Tab 4 (4)'!F20+'Tab 4 (5)'!F20+'Tab 4 (6)'!F20+'Tab 4 (7)'!F20+'Tab 4 (8)'!F20+'Tab 4 (9)'!F20+'Tab 4 (X)'!F20</f>
        <v>0</v>
      </c>
      <c r="G20" s="313">
        <f>'Tab 4 (1)'!G20+'Tab 4 (2)'!G20+'Tab 4 (3)'!G20+'Tab 4 (4)'!G20+'Tab 4 (5)'!G20+'Tab 4 (6)'!G20+'Tab 4 (7)'!G20+'Tab 4 (8)'!G20+'Tab 4 (9)'!G20+'Tab 4 (X)'!G20</f>
        <v>0</v>
      </c>
      <c r="H20" s="313">
        <f>'Tab 4 (1)'!H20+'Tab 4 (2)'!H20+'Tab 4 (3)'!H20+'Tab 4 (4)'!H20+'Tab 4 (5)'!H20+'Tab 4 (6)'!H20+'Tab 4 (7)'!H20+'Tab 4 (8)'!H20+'Tab 4 (9)'!H20+'Tab 4 (X)'!H20</f>
        <v>0</v>
      </c>
      <c r="I20" s="313">
        <f>'Tab 4 (1)'!I20+'Tab 4 (2)'!I20+'Tab 4 (3)'!I20+'Tab 4 (4)'!I20+'Tab 4 (5)'!I20+'Tab 4 (6)'!I20+'Tab 4 (7)'!I20+'Tab 4 (8)'!I20+'Tab 4 (9)'!I20+'Tab 4 (X)'!I20</f>
        <v>0</v>
      </c>
      <c r="J20" s="313">
        <f>'Tab 4 (1)'!J20+'Tab 4 (2)'!J20+'Tab 4 (3)'!J20+'Tab 4 (4)'!J20+'Tab 4 (5)'!J20+'Tab 4 (6)'!J20+'Tab 4 (7)'!J20+'Tab 4 (8)'!J20+'Tab 4 (9)'!J20+'Tab 4 (X)'!J20</f>
        <v>0</v>
      </c>
      <c r="K20" s="313">
        <f>'Tab 4 (1)'!K20+'Tab 4 (2)'!K20+'Tab 4 (3)'!K20+'Tab 4 (4)'!K20+'Tab 4 (5)'!K20+'Tab 4 (6)'!K20+'Tab 4 (7)'!K20+'Tab 4 (8)'!K20+'Tab 4 (9)'!K20+'Tab 4 (X)'!K20</f>
        <v>0</v>
      </c>
      <c r="L20" s="313">
        <f>'Tab 4 (1)'!L20+'Tab 4 (2)'!L20+'Tab 4 (3)'!L20+'Tab 4 (4)'!L20+'Tab 4 (5)'!L20+'Tab 4 (6)'!L20+'Tab 4 (7)'!L20+'Tab 4 (8)'!L20+'Tab 4 (9)'!L20+'Tab 4 (X)'!L20</f>
        <v>0</v>
      </c>
      <c r="M20" s="313">
        <f>'Tab 4 (1)'!M20+'Tab 4 (2)'!M20+'Tab 4 (3)'!M20+'Tab 4 (4)'!M20+'Tab 4 (5)'!M20+'Tab 4 (6)'!M20+'Tab 4 (7)'!M20+'Tab 4 (8)'!M20+'Tab 4 (9)'!M20+'Tab 4 (X)'!M20</f>
        <v>0</v>
      </c>
      <c r="N20" s="313">
        <f>'Tab 4 (1)'!N20+'Tab 4 (2)'!N20+'Tab 4 (3)'!N20+'Tab 4 (4)'!N20+'Tab 4 (5)'!N20+'Tab 4 (6)'!N20+'Tab 4 (7)'!N20+'Tab 4 (8)'!N20+'Tab 4 (9)'!N20+'Tab 4 (X)'!N20</f>
        <v>0</v>
      </c>
      <c r="O20" s="313">
        <f>'Tab 4 (1)'!O20+'Tab 4 (2)'!O20+'Tab 4 (3)'!O20+'Tab 4 (4)'!O20+'Tab 4 (5)'!O20+'Tab 4 (6)'!O20+'Tab 4 (7)'!O20+'Tab 4 (8)'!O20+'Tab 4 (9)'!O20+'Tab 4 (X)'!O20</f>
        <v>0</v>
      </c>
      <c r="P20" s="313">
        <f>'Tab 4 (1)'!P20+'Tab 4 (2)'!P20+'Tab 4 (3)'!P20+'Tab 4 (4)'!P20+'Tab 4 (5)'!P20+'Tab 4 (6)'!P20+'Tab 4 (7)'!P20+'Tab 4 (8)'!P20+'Tab 4 (9)'!P20+'Tab 4 (X)'!P20</f>
        <v>0</v>
      </c>
      <c r="Q20" s="313">
        <f>'Tab 4 (1)'!Q20+'Tab 4 (2)'!Q20+'Tab 4 (3)'!Q20+'Tab 4 (4)'!Q20+'Tab 4 (5)'!Q20+'Tab 4 (6)'!Q20+'Tab 4 (7)'!Q20+'Tab 4 (8)'!Q20+'Tab 4 (9)'!Q20+'Tab 4 (X)'!Q20</f>
        <v>0</v>
      </c>
      <c r="R20" s="313">
        <f>'Tab 4 (1)'!R20+'Tab 4 (2)'!R20+'Tab 4 (3)'!R20+'Tab 4 (4)'!R20+'Tab 4 (5)'!R20+'Tab 4 (6)'!R20+'Tab 4 (7)'!R20+'Tab 4 (8)'!R20+'Tab 4 (9)'!R20+'Tab 4 (X)'!R20</f>
        <v>0</v>
      </c>
      <c r="S20" s="313">
        <f>'Tab 4 (1)'!S20+'Tab 4 (2)'!S20+'Tab 4 (3)'!S20+'Tab 4 (4)'!S20+'Tab 4 (5)'!S20+'Tab 4 (6)'!S20+'Tab 4 (7)'!S20+'Tab 4 (8)'!S20+'Tab 4 (9)'!S20+'Tab 4 (X)'!S20</f>
        <v>0</v>
      </c>
      <c r="T20" s="313">
        <f>'Tab 4 (1)'!T20+'Tab 4 (2)'!T20+'Tab 4 (3)'!T20+'Tab 4 (4)'!T20+'Tab 4 (5)'!T20+'Tab 4 (6)'!T20+'Tab 4 (7)'!T20+'Tab 4 (8)'!T20+'Tab 4 (9)'!T20+'Tab 4 (X)'!T20</f>
        <v>0</v>
      </c>
      <c r="U20" s="313">
        <f>'Tab 4 (1)'!U20+'Tab 4 (2)'!U20+'Tab 4 (3)'!U20+'Tab 4 (4)'!U20+'Tab 4 (5)'!U20+'Tab 4 (6)'!U20+'Tab 4 (7)'!U20+'Tab 4 (8)'!U20+'Tab 4 (9)'!U20+'Tab 4 (X)'!U20</f>
        <v>0</v>
      </c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3" x14ac:dyDescent="0.45">
      <c r="A21" s="182"/>
      <c r="B21" s="193">
        <v>7</v>
      </c>
      <c r="C21" s="322" t="s">
        <v>148</v>
      </c>
      <c r="D21" s="325">
        <v>613500</v>
      </c>
      <c r="E21" s="313">
        <f>'Tab 4 (1)'!E21+'Tab 4 (2)'!E21+'Tab 4 (3)'!E21+'Tab 4 (4)'!E21+'Tab 4 (5)'!E21+'Tab 4 (6)'!E21+'Tab 4 (7)'!E21+'Tab 4 (8)'!E21+'Tab 4 (9)'!E21+'Tab 4 (X)'!E21</f>
        <v>0</v>
      </c>
      <c r="F21" s="313">
        <f>'Tab 4 (1)'!F21+'Tab 4 (2)'!F21+'Tab 4 (3)'!F21+'Tab 4 (4)'!F21+'Tab 4 (5)'!F21+'Tab 4 (6)'!F21+'Tab 4 (7)'!F21+'Tab 4 (8)'!F21+'Tab 4 (9)'!F21+'Tab 4 (X)'!F21</f>
        <v>0</v>
      </c>
      <c r="G21" s="313">
        <f>'Tab 4 (1)'!G21+'Tab 4 (2)'!G21+'Tab 4 (3)'!G21+'Tab 4 (4)'!G21+'Tab 4 (5)'!G21+'Tab 4 (6)'!G21+'Tab 4 (7)'!G21+'Tab 4 (8)'!G21+'Tab 4 (9)'!G21+'Tab 4 (X)'!G21</f>
        <v>0</v>
      </c>
      <c r="H21" s="313">
        <f>'Tab 4 (1)'!H21+'Tab 4 (2)'!H21+'Tab 4 (3)'!H21+'Tab 4 (4)'!H21+'Tab 4 (5)'!H21+'Tab 4 (6)'!H21+'Tab 4 (7)'!H21+'Tab 4 (8)'!H21+'Tab 4 (9)'!H21+'Tab 4 (X)'!H21</f>
        <v>0</v>
      </c>
      <c r="I21" s="313">
        <f>'Tab 4 (1)'!I21+'Tab 4 (2)'!I21+'Tab 4 (3)'!I21+'Tab 4 (4)'!I21+'Tab 4 (5)'!I21+'Tab 4 (6)'!I21+'Tab 4 (7)'!I21+'Tab 4 (8)'!I21+'Tab 4 (9)'!I21+'Tab 4 (X)'!I21</f>
        <v>0</v>
      </c>
      <c r="J21" s="313">
        <f>'Tab 4 (1)'!J21+'Tab 4 (2)'!J21+'Tab 4 (3)'!J21+'Tab 4 (4)'!J21+'Tab 4 (5)'!J21+'Tab 4 (6)'!J21+'Tab 4 (7)'!J21+'Tab 4 (8)'!J21+'Tab 4 (9)'!J21+'Tab 4 (X)'!J21</f>
        <v>0</v>
      </c>
      <c r="K21" s="313">
        <f>'Tab 4 (1)'!K21+'Tab 4 (2)'!K21+'Tab 4 (3)'!K21+'Tab 4 (4)'!K21+'Tab 4 (5)'!K21+'Tab 4 (6)'!K21+'Tab 4 (7)'!K21+'Tab 4 (8)'!K21+'Tab 4 (9)'!K21+'Tab 4 (X)'!K21</f>
        <v>0</v>
      </c>
      <c r="L21" s="313">
        <f>'Tab 4 (1)'!L21+'Tab 4 (2)'!L21+'Tab 4 (3)'!L21+'Tab 4 (4)'!L21+'Tab 4 (5)'!L21+'Tab 4 (6)'!L21+'Tab 4 (7)'!L21+'Tab 4 (8)'!L21+'Tab 4 (9)'!L21+'Tab 4 (X)'!L21</f>
        <v>0</v>
      </c>
      <c r="M21" s="313">
        <f>'Tab 4 (1)'!M21+'Tab 4 (2)'!M21+'Tab 4 (3)'!M21+'Tab 4 (4)'!M21+'Tab 4 (5)'!M21+'Tab 4 (6)'!M21+'Tab 4 (7)'!M21+'Tab 4 (8)'!M21+'Tab 4 (9)'!M21+'Tab 4 (X)'!M21</f>
        <v>0</v>
      </c>
      <c r="N21" s="313">
        <f>'Tab 4 (1)'!N21+'Tab 4 (2)'!N21+'Tab 4 (3)'!N21+'Tab 4 (4)'!N21+'Tab 4 (5)'!N21+'Tab 4 (6)'!N21+'Tab 4 (7)'!N21+'Tab 4 (8)'!N21+'Tab 4 (9)'!N21+'Tab 4 (X)'!N21</f>
        <v>0</v>
      </c>
      <c r="O21" s="313">
        <f>'Tab 4 (1)'!O21+'Tab 4 (2)'!O21+'Tab 4 (3)'!O21+'Tab 4 (4)'!O21+'Tab 4 (5)'!O21+'Tab 4 (6)'!O21+'Tab 4 (7)'!O21+'Tab 4 (8)'!O21+'Tab 4 (9)'!O21+'Tab 4 (X)'!O21</f>
        <v>0</v>
      </c>
      <c r="P21" s="313">
        <f>'Tab 4 (1)'!P21+'Tab 4 (2)'!P21+'Tab 4 (3)'!P21+'Tab 4 (4)'!P21+'Tab 4 (5)'!P21+'Tab 4 (6)'!P21+'Tab 4 (7)'!P21+'Tab 4 (8)'!P21+'Tab 4 (9)'!P21+'Tab 4 (X)'!P21</f>
        <v>0</v>
      </c>
      <c r="Q21" s="313">
        <f>'Tab 4 (1)'!Q21+'Tab 4 (2)'!Q21+'Tab 4 (3)'!Q21+'Tab 4 (4)'!Q21+'Tab 4 (5)'!Q21+'Tab 4 (6)'!Q21+'Tab 4 (7)'!Q21+'Tab 4 (8)'!Q21+'Tab 4 (9)'!Q21+'Tab 4 (X)'!Q21</f>
        <v>0</v>
      </c>
      <c r="R21" s="313">
        <f>'Tab 4 (1)'!R21+'Tab 4 (2)'!R21+'Tab 4 (3)'!R21+'Tab 4 (4)'!R21+'Tab 4 (5)'!R21+'Tab 4 (6)'!R21+'Tab 4 (7)'!R21+'Tab 4 (8)'!R21+'Tab 4 (9)'!R21+'Tab 4 (X)'!R21</f>
        <v>0</v>
      </c>
      <c r="S21" s="313">
        <f>'Tab 4 (1)'!S21+'Tab 4 (2)'!S21+'Tab 4 (3)'!S21+'Tab 4 (4)'!S21+'Tab 4 (5)'!S21+'Tab 4 (6)'!S21+'Tab 4 (7)'!S21+'Tab 4 (8)'!S21+'Tab 4 (9)'!S21+'Tab 4 (X)'!S21</f>
        <v>0</v>
      </c>
      <c r="T21" s="313">
        <f>'Tab 4 (1)'!T21+'Tab 4 (2)'!T21+'Tab 4 (3)'!T21+'Tab 4 (4)'!T21+'Tab 4 (5)'!T21+'Tab 4 (6)'!T21+'Tab 4 (7)'!T21+'Tab 4 (8)'!T21+'Tab 4 (9)'!T21+'Tab 4 (X)'!T21</f>
        <v>0</v>
      </c>
      <c r="U21" s="313">
        <f>'Tab 4 (1)'!U21+'Tab 4 (2)'!U21+'Tab 4 (3)'!U21+'Tab 4 (4)'!U21+'Tab 4 (5)'!U21+'Tab 4 (6)'!U21+'Tab 4 (7)'!U21+'Tab 4 (8)'!U21+'Tab 4 (9)'!U21+'Tab 4 (X)'!U21</f>
        <v>0</v>
      </c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3" x14ac:dyDescent="0.45">
      <c r="A22" s="182"/>
      <c r="B22" s="193">
        <v>8</v>
      </c>
      <c r="C22" s="323" t="s">
        <v>156</v>
      </c>
      <c r="D22" s="325">
        <v>613600</v>
      </c>
      <c r="E22" s="313">
        <f>'Tab 4 (1)'!E22+'Tab 4 (2)'!E22+'Tab 4 (3)'!E22+'Tab 4 (4)'!E22+'Tab 4 (5)'!E22+'Tab 4 (6)'!E22+'Tab 4 (7)'!E22+'Tab 4 (8)'!E22+'Tab 4 (9)'!E22+'Tab 4 (X)'!E22</f>
        <v>0</v>
      </c>
      <c r="F22" s="313">
        <f>'Tab 4 (1)'!F22+'Tab 4 (2)'!F22+'Tab 4 (3)'!F22+'Tab 4 (4)'!F22+'Tab 4 (5)'!F22+'Tab 4 (6)'!F22+'Tab 4 (7)'!F22+'Tab 4 (8)'!F22+'Tab 4 (9)'!F22+'Tab 4 (X)'!F22</f>
        <v>0</v>
      </c>
      <c r="G22" s="313">
        <f>'Tab 4 (1)'!G22+'Tab 4 (2)'!G22+'Tab 4 (3)'!G22+'Tab 4 (4)'!G22+'Tab 4 (5)'!G22+'Tab 4 (6)'!G22+'Tab 4 (7)'!G22+'Tab 4 (8)'!G22+'Tab 4 (9)'!G22+'Tab 4 (X)'!G22</f>
        <v>0</v>
      </c>
      <c r="H22" s="313">
        <f>'Tab 4 (1)'!H22+'Tab 4 (2)'!H22+'Tab 4 (3)'!H22+'Tab 4 (4)'!H22+'Tab 4 (5)'!H22+'Tab 4 (6)'!H22+'Tab 4 (7)'!H22+'Tab 4 (8)'!H22+'Tab 4 (9)'!H22+'Tab 4 (X)'!H22</f>
        <v>0</v>
      </c>
      <c r="I22" s="313">
        <f>'Tab 4 (1)'!I22+'Tab 4 (2)'!I22+'Tab 4 (3)'!I22+'Tab 4 (4)'!I22+'Tab 4 (5)'!I22+'Tab 4 (6)'!I22+'Tab 4 (7)'!I22+'Tab 4 (8)'!I22+'Tab 4 (9)'!I22+'Tab 4 (X)'!I22</f>
        <v>0</v>
      </c>
      <c r="J22" s="313">
        <f>'Tab 4 (1)'!J22+'Tab 4 (2)'!J22+'Tab 4 (3)'!J22+'Tab 4 (4)'!J22+'Tab 4 (5)'!J22+'Tab 4 (6)'!J22+'Tab 4 (7)'!J22+'Tab 4 (8)'!J22+'Tab 4 (9)'!J22+'Tab 4 (X)'!J22</f>
        <v>0</v>
      </c>
      <c r="K22" s="313">
        <f>'Tab 4 (1)'!K22+'Tab 4 (2)'!K22+'Tab 4 (3)'!K22+'Tab 4 (4)'!K22+'Tab 4 (5)'!K22+'Tab 4 (6)'!K22+'Tab 4 (7)'!K22+'Tab 4 (8)'!K22+'Tab 4 (9)'!K22+'Tab 4 (X)'!K22</f>
        <v>0</v>
      </c>
      <c r="L22" s="313">
        <f>'Tab 4 (1)'!L22+'Tab 4 (2)'!L22+'Tab 4 (3)'!L22+'Tab 4 (4)'!L22+'Tab 4 (5)'!L22+'Tab 4 (6)'!L22+'Tab 4 (7)'!L22+'Tab 4 (8)'!L22+'Tab 4 (9)'!L22+'Tab 4 (X)'!L22</f>
        <v>0</v>
      </c>
      <c r="M22" s="313">
        <f>'Tab 4 (1)'!M22+'Tab 4 (2)'!M22+'Tab 4 (3)'!M22+'Tab 4 (4)'!M22+'Tab 4 (5)'!M22+'Tab 4 (6)'!M22+'Tab 4 (7)'!M22+'Tab 4 (8)'!M22+'Tab 4 (9)'!M22+'Tab 4 (X)'!M22</f>
        <v>0</v>
      </c>
      <c r="N22" s="313">
        <f>'Tab 4 (1)'!N22+'Tab 4 (2)'!N22+'Tab 4 (3)'!N22+'Tab 4 (4)'!N22+'Tab 4 (5)'!N22+'Tab 4 (6)'!N22+'Tab 4 (7)'!N22+'Tab 4 (8)'!N22+'Tab 4 (9)'!N22+'Tab 4 (X)'!N22</f>
        <v>0</v>
      </c>
      <c r="O22" s="313">
        <f>'Tab 4 (1)'!O22+'Tab 4 (2)'!O22+'Tab 4 (3)'!O22+'Tab 4 (4)'!O22+'Tab 4 (5)'!O22+'Tab 4 (6)'!O22+'Tab 4 (7)'!O22+'Tab 4 (8)'!O22+'Tab 4 (9)'!O22+'Tab 4 (X)'!O22</f>
        <v>0</v>
      </c>
      <c r="P22" s="313">
        <f>'Tab 4 (1)'!P22+'Tab 4 (2)'!P22+'Tab 4 (3)'!P22+'Tab 4 (4)'!P22+'Tab 4 (5)'!P22+'Tab 4 (6)'!P22+'Tab 4 (7)'!P22+'Tab 4 (8)'!P22+'Tab 4 (9)'!P22+'Tab 4 (X)'!P22</f>
        <v>0</v>
      </c>
      <c r="Q22" s="313">
        <f>'Tab 4 (1)'!Q22+'Tab 4 (2)'!Q22+'Tab 4 (3)'!Q22+'Tab 4 (4)'!Q22+'Tab 4 (5)'!Q22+'Tab 4 (6)'!Q22+'Tab 4 (7)'!Q22+'Tab 4 (8)'!Q22+'Tab 4 (9)'!Q22+'Tab 4 (X)'!Q22</f>
        <v>0</v>
      </c>
      <c r="R22" s="313">
        <f>'Tab 4 (1)'!R22+'Tab 4 (2)'!R22+'Tab 4 (3)'!R22+'Tab 4 (4)'!R22+'Tab 4 (5)'!R22+'Tab 4 (6)'!R22+'Tab 4 (7)'!R22+'Tab 4 (8)'!R22+'Tab 4 (9)'!R22+'Tab 4 (X)'!R22</f>
        <v>0</v>
      </c>
      <c r="S22" s="313">
        <f>'Tab 4 (1)'!S22+'Tab 4 (2)'!S22+'Tab 4 (3)'!S22+'Tab 4 (4)'!S22+'Tab 4 (5)'!S22+'Tab 4 (6)'!S22+'Tab 4 (7)'!S22+'Tab 4 (8)'!S22+'Tab 4 (9)'!S22+'Tab 4 (X)'!S22</f>
        <v>0</v>
      </c>
      <c r="T22" s="313">
        <f>'Tab 4 (1)'!T22+'Tab 4 (2)'!T22+'Tab 4 (3)'!T22+'Tab 4 (4)'!T22+'Tab 4 (5)'!T22+'Tab 4 (6)'!T22+'Tab 4 (7)'!T22+'Tab 4 (8)'!T22+'Tab 4 (9)'!T22+'Tab 4 (X)'!T22</f>
        <v>0</v>
      </c>
      <c r="U22" s="313">
        <f>'Tab 4 (1)'!U22+'Tab 4 (2)'!U22+'Tab 4 (3)'!U22+'Tab 4 (4)'!U22+'Tab 4 (5)'!U22+'Tab 4 (6)'!U22+'Tab 4 (7)'!U22+'Tab 4 (8)'!U22+'Tab 4 (9)'!U22+'Tab 4 (X)'!U22</f>
        <v>0</v>
      </c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3" x14ac:dyDescent="0.45">
      <c r="A23" s="182"/>
      <c r="B23" s="193">
        <v>9</v>
      </c>
      <c r="C23" s="323" t="s">
        <v>158</v>
      </c>
      <c r="D23" s="325">
        <v>613700</v>
      </c>
      <c r="E23" s="313">
        <f>'Tab 4 (1)'!E23+'Tab 4 (2)'!E23+'Tab 4 (3)'!E23+'Tab 4 (4)'!E23+'Tab 4 (5)'!E23+'Tab 4 (6)'!E23+'Tab 4 (7)'!E23+'Tab 4 (8)'!E23+'Tab 4 (9)'!E23+'Tab 4 (X)'!E23</f>
        <v>0</v>
      </c>
      <c r="F23" s="313">
        <f>'Tab 4 (1)'!F23+'Tab 4 (2)'!F23+'Tab 4 (3)'!F23+'Tab 4 (4)'!F23+'Tab 4 (5)'!F23+'Tab 4 (6)'!F23+'Tab 4 (7)'!F23+'Tab 4 (8)'!F23+'Tab 4 (9)'!F23+'Tab 4 (X)'!F23</f>
        <v>0</v>
      </c>
      <c r="G23" s="313">
        <f>'Tab 4 (1)'!G23+'Tab 4 (2)'!G23+'Tab 4 (3)'!G23+'Tab 4 (4)'!G23+'Tab 4 (5)'!G23+'Tab 4 (6)'!G23+'Tab 4 (7)'!G23+'Tab 4 (8)'!G23+'Tab 4 (9)'!G23+'Tab 4 (X)'!G23</f>
        <v>0</v>
      </c>
      <c r="H23" s="313">
        <f>'Tab 4 (1)'!H23+'Tab 4 (2)'!H23+'Tab 4 (3)'!H23+'Tab 4 (4)'!H23+'Tab 4 (5)'!H23+'Tab 4 (6)'!H23+'Tab 4 (7)'!H23+'Tab 4 (8)'!H23+'Tab 4 (9)'!H23+'Tab 4 (X)'!H23</f>
        <v>0</v>
      </c>
      <c r="I23" s="313">
        <f>'Tab 4 (1)'!I23+'Tab 4 (2)'!I23+'Tab 4 (3)'!I23+'Tab 4 (4)'!I23+'Tab 4 (5)'!I23+'Tab 4 (6)'!I23+'Tab 4 (7)'!I23+'Tab 4 (8)'!I23+'Tab 4 (9)'!I23+'Tab 4 (X)'!I23</f>
        <v>0</v>
      </c>
      <c r="J23" s="313">
        <f>'Tab 4 (1)'!J23+'Tab 4 (2)'!J23+'Tab 4 (3)'!J23+'Tab 4 (4)'!J23+'Tab 4 (5)'!J23+'Tab 4 (6)'!J23+'Tab 4 (7)'!J23+'Tab 4 (8)'!J23+'Tab 4 (9)'!J23+'Tab 4 (X)'!J23</f>
        <v>0</v>
      </c>
      <c r="K23" s="313">
        <f>'Tab 4 (1)'!K23+'Tab 4 (2)'!K23+'Tab 4 (3)'!K23+'Tab 4 (4)'!K23+'Tab 4 (5)'!K23+'Tab 4 (6)'!K23+'Tab 4 (7)'!K23+'Tab 4 (8)'!K23+'Tab 4 (9)'!K23+'Tab 4 (X)'!K23</f>
        <v>0</v>
      </c>
      <c r="L23" s="313">
        <f>'Tab 4 (1)'!L23+'Tab 4 (2)'!L23+'Tab 4 (3)'!L23+'Tab 4 (4)'!L23+'Tab 4 (5)'!L23+'Tab 4 (6)'!L23+'Tab 4 (7)'!L23+'Tab 4 (8)'!L23+'Tab 4 (9)'!L23+'Tab 4 (X)'!L23</f>
        <v>0</v>
      </c>
      <c r="M23" s="313">
        <f>'Tab 4 (1)'!M23+'Tab 4 (2)'!M23+'Tab 4 (3)'!M23+'Tab 4 (4)'!M23+'Tab 4 (5)'!M23+'Tab 4 (6)'!M23+'Tab 4 (7)'!M23+'Tab 4 (8)'!M23+'Tab 4 (9)'!M23+'Tab 4 (X)'!M23</f>
        <v>0</v>
      </c>
      <c r="N23" s="313">
        <f>'Tab 4 (1)'!N23+'Tab 4 (2)'!N23+'Tab 4 (3)'!N23+'Tab 4 (4)'!N23+'Tab 4 (5)'!N23+'Tab 4 (6)'!N23+'Tab 4 (7)'!N23+'Tab 4 (8)'!N23+'Tab 4 (9)'!N23+'Tab 4 (X)'!N23</f>
        <v>0</v>
      </c>
      <c r="O23" s="313">
        <f>'Tab 4 (1)'!O23+'Tab 4 (2)'!O23+'Tab 4 (3)'!O23+'Tab 4 (4)'!O23+'Tab 4 (5)'!O23+'Tab 4 (6)'!O23+'Tab 4 (7)'!O23+'Tab 4 (8)'!O23+'Tab 4 (9)'!O23+'Tab 4 (X)'!O23</f>
        <v>0</v>
      </c>
      <c r="P23" s="313">
        <f>'Tab 4 (1)'!P23+'Tab 4 (2)'!P23+'Tab 4 (3)'!P23+'Tab 4 (4)'!P23+'Tab 4 (5)'!P23+'Tab 4 (6)'!P23+'Tab 4 (7)'!P23+'Tab 4 (8)'!P23+'Tab 4 (9)'!P23+'Tab 4 (X)'!P23</f>
        <v>0</v>
      </c>
      <c r="Q23" s="313">
        <f>'Tab 4 (1)'!Q23+'Tab 4 (2)'!Q23+'Tab 4 (3)'!Q23+'Tab 4 (4)'!Q23+'Tab 4 (5)'!Q23+'Tab 4 (6)'!Q23+'Tab 4 (7)'!Q23+'Tab 4 (8)'!Q23+'Tab 4 (9)'!Q23+'Tab 4 (X)'!Q23</f>
        <v>0</v>
      </c>
      <c r="R23" s="313">
        <f>'Tab 4 (1)'!R23+'Tab 4 (2)'!R23+'Tab 4 (3)'!R23+'Tab 4 (4)'!R23+'Tab 4 (5)'!R23+'Tab 4 (6)'!R23+'Tab 4 (7)'!R23+'Tab 4 (8)'!R23+'Tab 4 (9)'!R23+'Tab 4 (X)'!R23</f>
        <v>0</v>
      </c>
      <c r="S23" s="313">
        <f>'Tab 4 (1)'!S23+'Tab 4 (2)'!S23+'Tab 4 (3)'!S23+'Tab 4 (4)'!S23+'Tab 4 (5)'!S23+'Tab 4 (6)'!S23+'Tab 4 (7)'!S23+'Tab 4 (8)'!S23+'Tab 4 (9)'!S23+'Tab 4 (X)'!S23</f>
        <v>0</v>
      </c>
      <c r="T23" s="313">
        <f>'Tab 4 (1)'!T23+'Tab 4 (2)'!T23+'Tab 4 (3)'!T23+'Tab 4 (4)'!T23+'Tab 4 (5)'!T23+'Tab 4 (6)'!T23+'Tab 4 (7)'!T23+'Tab 4 (8)'!T23+'Tab 4 (9)'!T23+'Tab 4 (X)'!T23</f>
        <v>0</v>
      </c>
      <c r="U23" s="313">
        <f>'Tab 4 (1)'!U23+'Tab 4 (2)'!U23+'Tab 4 (3)'!U23+'Tab 4 (4)'!U23+'Tab 4 (5)'!U23+'Tab 4 (6)'!U23+'Tab 4 (7)'!U23+'Tab 4 (8)'!U23+'Tab 4 (9)'!U23+'Tab 4 (X)'!U23</f>
        <v>0</v>
      </c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3.25" x14ac:dyDescent="0.45">
      <c r="A24" s="182"/>
      <c r="B24" s="193">
        <v>10</v>
      </c>
      <c r="C24" s="322" t="s">
        <v>174</v>
      </c>
      <c r="D24" s="325">
        <v>613800</v>
      </c>
      <c r="E24" s="313">
        <f>'Tab 4 (1)'!E24+'Tab 4 (2)'!E24+'Tab 4 (3)'!E24+'Tab 4 (4)'!E24+'Tab 4 (5)'!E24+'Tab 4 (6)'!E24+'Tab 4 (7)'!E24+'Tab 4 (8)'!E24+'Tab 4 (9)'!E24+'Tab 4 (X)'!E24</f>
        <v>0</v>
      </c>
      <c r="F24" s="313">
        <f>'Tab 4 (1)'!F24+'Tab 4 (2)'!F24+'Tab 4 (3)'!F24+'Tab 4 (4)'!F24+'Tab 4 (5)'!F24+'Tab 4 (6)'!F24+'Tab 4 (7)'!F24+'Tab 4 (8)'!F24+'Tab 4 (9)'!F24+'Tab 4 (X)'!F24</f>
        <v>0</v>
      </c>
      <c r="G24" s="313">
        <f>'Tab 4 (1)'!G24+'Tab 4 (2)'!G24+'Tab 4 (3)'!G24+'Tab 4 (4)'!G24+'Tab 4 (5)'!G24+'Tab 4 (6)'!G24+'Tab 4 (7)'!G24+'Tab 4 (8)'!G24+'Tab 4 (9)'!G24+'Tab 4 (X)'!G24</f>
        <v>0</v>
      </c>
      <c r="H24" s="313">
        <f>'Tab 4 (1)'!H24+'Tab 4 (2)'!H24+'Tab 4 (3)'!H24+'Tab 4 (4)'!H24+'Tab 4 (5)'!H24+'Tab 4 (6)'!H24+'Tab 4 (7)'!H24+'Tab 4 (8)'!H24+'Tab 4 (9)'!H24+'Tab 4 (X)'!H24</f>
        <v>0</v>
      </c>
      <c r="I24" s="313">
        <f>'Tab 4 (1)'!I24+'Tab 4 (2)'!I24+'Tab 4 (3)'!I24+'Tab 4 (4)'!I24+'Tab 4 (5)'!I24+'Tab 4 (6)'!I24+'Tab 4 (7)'!I24+'Tab 4 (8)'!I24+'Tab 4 (9)'!I24+'Tab 4 (X)'!I24</f>
        <v>0</v>
      </c>
      <c r="J24" s="313">
        <f>'Tab 4 (1)'!J24+'Tab 4 (2)'!J24+'Tab 4 (3)'!J24+'Tab 4 (4)'!J24+'Tab 4 (5)'!J24+'Tab 4 (6)'!J24+'Tab 4 (7)'!J24+'Tab 4 (8)'!J24+'Tab 4 (9)'!J24+'Tab 4 (X)'!J24</f>
        <v>0</v>
      </c>
      <c r="K24" s="313">
        <f>'Tab 4 (1)'!K24+'Tab 4 (2)'!K24+'Tab 4 (3)'!K24+'Tab 4 (4)'!K24+'Tab 4 (5)'!K24+'Tab 4 (6)'!K24+'Tab 4 (7)'!K24+'Tab 4 (8)'!K24+'Tab 4 (9)'!K24+'Tab 4 (X)'!K24</f>
        <v>0</v>
      </c>
      <c r="L24" s="313">
        <f>'Tab 4 (1)'!L24+'Tab 4 (2)'!L24+'Tab 4 (3)'!L24+'Tab 4 (4)'!L24+'Tab 4 (5)'!L24+'Tab 4 (6)'!L24+'Tab 4 (7)'!L24+'Tab 4 (8)'!L24+'Tab 4 (9)'!L24+'Tab 4 (X)'!L24</f>
        <v>0</v>
      </c>
      <c r="M24" s="313">
        <f>'Tab 4 (1)'!M24+'Tab 4 (2)'!M24+'Tab 4 (3)'!M24+'Tab 4 (4)'!M24+'Tab 4 (5)'!M24+'Tab 4 (6)'!M24+'Tab 4 (7)'!M24+'Tab 4 (8)'!M24+'Tab 4 (9)'!M24+'Tab 4 (X)'!M24</f>
        <v>0</v>
      </c>
      <c r="N24" s="313">
        <f>'Tab 4 (1)'!N24+'Tab 4 (2)'!N24+'Tab 4 (3)'!N24+'Tab 4 (4)'!N24+'Tab 4 (5)'!N24+'Tab 4 (6)'!N24+'Tab 4 (7)'!N24+'Tab 4 (8)'!N24+'Tab 4 (9)'!N24+'Tab 4 (X)'!N24</f>
        <v>0</v>
      </c>
      <c r="O24" s="313">
        <f>'Tab 4 (1)'!O24+'Tab 4 (2)'!O24+'Tab 4 (3)'!O24+'Tab 4 (4)'!O24+'Tab 4 (5)'!O24+'Tab 4 (6)'!O24+'Tab 4 (7)'!O24+'Tab 4 (8)'!O24+'Tab 4 (9)'!O24+'Tab 4 (X)'!O24</f>
        <v>0</v>
      </c>
      <c r="P24" s="313">
        <f>'Tab 4 (1)'!P24+'Tab 4 (2)'!P24+'Tab 4 (3)'!P24+'Tab 4 (4)'!P24+'Tab 4 (5)'!P24+'Tab 4 (6)'!P24+'Tab 4 (7)'!P24+'Tab 4 (8)'!P24+'Tab 4 (9)'!P24+'Tab 4 (X)'!P24</f>
        <v>0</v>
      </c>
      <c r="Q24" s="313">
        <f>'Tab 4 (1)'!Q24+'Tab 4 (2)'!Q24+'Tab 4 (3)'!Q24+'Tab 4 (4)'!Q24+'Tab 4 (5)'!Q24+'Tab 4 (6)'!Q24+'Tab 4 (7)'!Q24+'Tab 4 (8)'!Q24+'Tab 4 (9)'!Q24+'Tab 4 (X)'!Q24</f>
        <v>0</v>
      </c>
      <c r="R24" s="313">
        <f>'Tab 4 (1)'!R24+'Tab 4 (2)'!R24+'Tab 4 (3)'!R24+'Tab 4 (4)'!R24+'Tab 4 (5)'!R24+'Tab 4 (6)'!R24+'Tab 4 (7)'!R24+'Tab 4 (8)'!R24+'Tab 4 (9)'!R24+'Tab 4 (X)'!R24</f>
        <v>0</v>
      </c>
      <c r="S24" s="313">
        <f>'Tab 4 (1)'!S24+'Tab 4 (2)'!S24+'Tab 4 (3)'!S24+'Tab 4 (4)'!S24+'Tab 4 (5)'!S24+'Tab 4 (6)'!S24+'Tab 4 (7)'!S24+'Tab 4 (8)'!S24+'Tab 4 (9)'!S24+'Tab 4 (X)'!S24</f>
        <v>0</v>
      </c>
      <c r="T24" s="313">
        <f>'Tab 4 (1)'!T24+'Tab 4 (2)'!T24+'Tab 4 (3)'!T24+'Tab 4 (4)'!T24+'Tab 4 (5)'!T24+'Tab 4 (6)'!T24+'Tab 4 (7)'!T24+'Tab 4 (8)'!T24+'Tab 4 (9)'!T24+'Tab 4 (X)'!T24</f>
        <v>0</v>
      </c>
      <c r="U24" s="313">
        <f>'Tab 4 (1)'!U24+'Tab 4 (2)'!U24+'Tab 4 (3)'!U24+'Tab 4 (4)'!U24+'Tab 4 (5)'!U24+'Tab 4 (6)'!U24+'Tab 4 (7)'!U24+'Tab 4 (8)'!U24+'Tab 4 (9)'!U24+'Tab 4 (X)'!U24</f>
        <v>0</v>
      </c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3" x14ac:dyDescent="0.45">
      <c r="A25" s="182"/>
      <c r="B25" s="193">
        <v>11</v>
      </c>
      <c r="C25" s="322" t="s">
        <v>183</v>
      </c>
      <c r="D25" s="325">
        <v>613900</v>
      </c>
      <c r="E25" s="313">
        <f>'Tab 4 (1)'!E25+'Tab 4 (2)'!E25+'Tab 4 (3)'!E25+'Tab 4 (4)'!E25+'Tab 4 (5)'!E25+'Tab 4 (6)'!E25+'Tab 4 (7)'!E25+'Tab 4 (8)'!E25+'Tab 4 (9)'!E25+'Tab 4 (X)'!E25</f>
        <v>0</v>
      </c>
      <c r="F25" s="313">
        <f>'Tab 4 (1)'!F25+'Tab 4 (2)'!F25+'Tab 4 (3)'!F25+'Tab 4 (4)'!F25+'Tab 4 (5)'!F25+'Tab 4 (6)'!F25+'Tab 4 (7)'!F25+'Tab 4 (8)'!F25+'Tab 4 (9)'!F25+'Tab 4 (X)'!F25</f>
        <v>0</v>
      </c>
      <c r="G25" s="313">
        <f>'Tab 4 (1)'!G25+'Tab 4 (2)'!G25+'Tab 4 (3)'!G25+'Tab 4 (4)'!G25+'Tab 4 (5)'!G25+'Tab 4 (6)'!G25+'Tab 4 (7)'!G25+'Tab 4 (8)'!G25+'Tab 4 (9)'!G25+'Tab 4 (X)'!G25</f>
        <v>0</v>
      </c>
      <c r="H25" s="313">
        <f>'Tab 4 (1)'!H25+'Tab 4 (2)'!H25+'Tab 4 (3)'!H25+'Tab 4 (4)'!H25+'Tab 4 (5)'!H25+'Tab 4 (6)'!H25+'Tab 4 (7)'!H25+'Tab 4 (8)'!H25+'Tab 4 (9)'!H25+'Tab 4 (X)'!H25</f>
        <v>0</v>
      </c>
      <c r="I25" s="313">
        <f>'Tab 4 (1)'!I25+'Tab 4 (2)'!I25+'Tab 4 (3)'!I25+'Tab 4 (4)'!I25+'Tab 4 (5)'!I25+'Tab 4 (6)'!I25+'Tab 4 (7)'!I25+'Tab 4 (8)'!I25+'Tab 4 (9)'!I25+'Tab 4 (X)'!I25</f>
        <v>0</v>
      </c>
      <c r="J25" s="313">
        <f>'Tab 4 (1)'!J25+'Tab 4 (2)'!J25+'Tab 4 (3)'!J25+'Tab 4 (4)'!J25+'Tab 4 (5)'!J25+'Tab 4 (6)'!J25+'Tab 4 (7)'!J25+'Tab 4 (8)'!J25+'Tab 4 (9)'!J25+'Tab 4 (X)'!J25</f>
        <v>0</v>
      </c>
      <c r="K25" s="313">
        <f>'Tab 4 (1)'!K25+'Tab 4 (2)'!K25+'Tab 4 (3)'!K25+'Tab 4 (4)'!K25+'Tab 4 (5)'!K25+'Tab 4 (6)'!K25+'Tab 4 (7)'!K25+'Tab 4 (8)'!K25+'Tab 4 (9)'!K25+'Tab 4 (X)'!K25</f>
        <v>0</v>
      </c>
      <c r="L25" s="313">
        <f>'Tab 4 (1)'!L25+'Tab 4 (2)'!L25+'Tab 4 (3)'!L25+'Tab 4 (4)'!L25+'Tab 4 (5)'!L25+'Tab 4 (6)'!L25+'Tab 4 (7)'!L25+'Tab 4 (8)'!L25+'Tab 4 (9)'!L25+'Tab 4 (X)'!L25</f>
        <v>0</v>
      </c>
      <c r="M25" s="313">
        <f>'Tab 4 (1)'!M25+'Tab 4 (2)'!M25+'Tab 4 (3)'!M25+'Tab 4 (4)'!M25+'Tab 4 (5)'!M25+'Tab 4 (6)'!M25+'Tab 4 (7)'!M25+'Tab 4 (8)'!M25+'Tab 4 (9)'!M25+'Tab 4 (X)'!M25</f>
        <v>0</v>
      </c>
      <c r="N25" s="313">
        <f>'Tab 4 (1)'!N25+'Tab 4 (2)'!N25+'Tab 4 (3)'!N25+'Tab 4 (4)'!N25+'Tab 4 (5)'!N25+'Tab 4 (6)'!N25+'Tab 4 (7)'!N25+'Tab 4 (8)'!N25+'Tab 4 (9)'!N25+'Tab 4 (X)'!N25</f>
        <v>0</v>
      </c>
      <c r="O25" s="313">
        <f>'Tab 4 (1)'!O25+'Tab 4 (2)'!O25+'Tab 4 (3)'!O25+'Tab 4 (4)'!O25+'Tab 4 (5)'!O25+'Tab 4 (6)'!O25+'Tab 4 (7)'!O25+'Tab 4 (8)'!O25+'Tab 4 (9)'!O25+'Tab 4 (X)'!O25</f>
        <v>0</v>
      </c>
      <c r="P25" s="313">
        <f>'Tab 4 (1)'!P25+'Tab 4 (2)'!P25+'Tab 4 (3)'!P25+'Tab 4 (4)'!P25+'Tab 4 (5)'!P25+'Tab 4 (6)'!P25+'Tab 4 (7)'!P25+'Tab 4 (8)'!P25+'Tab 4 (9)'!P25+'Tab 4 (X)'!P25</f>
        <v>0</v>
      </c>
      <c r="Q25" s="313">
        <f>'Tab 4 (1)'!Q25+'Tab 4 (2)'!Q25+'Tab 4 (3)'!Q25+'Tab 4 (4)'!Q25+'Tab 4 (5)'!Q25+'Tab 4 (6)'!Q25+'Tab 4 (7)'!Q25+'Tab 4 (8)'!Q25+'Tab 4 (9)'!Q25+'Tab 4 (X)'!Q25</f>
        <v>0</v>
      </c>
      <c r="R25" s="313">
        <f>'Tab 4 (1)'!R25+'Tab 4 (2)'!R25+'Tab 4 (3)'!R25+'Tab 4 (4)'!R25+'Tab 4 (5)'!R25+'Tab 4 (6)'!R25+'Tab 4 (7)'!R25+'Tab 4 (8)'!R25+'Tab 4 (9)'!R25+'Tab 4 (X)'!R25</f>
        <v>0</v>
      </c>
      <c r="S25" s="313">
        <f>'Tab 4 (1)'!S25+'Tab 4 (2)'!S25+'Tab 4 (3)'!S25+'Tab 4 (4)'!S25+'Tab 4 (5)'!S25+'Tab 4 (6)'!S25+'Tab 4 (7)'!S25+'Tab 4 (8)'!S25+'Tab 4 (9)'!S25+'Tab 4 (X)'!S25</f>
        <v>0</v>
      </c>
      <c r="T25" s="313">
        <f>'Tab 4 (1)'!T25+'Tab 4 (2)'!T25+'Tab 4 (3)'!T25+'Tab 4 (4)'!T25+'Tab 4 (5)'!T25+'Tab 4 (6)'!T25+'Tab 4 (7)'!T25+'Tab 4 (8)'!T25+'Tab 4 (9)'!T25+'Tab 4 (X)'!T25</f>
        <v>0</v>
      </c>
      <c r="U25" s="313">
        <f>'Tab 4 (1)'!U25+'Tab 4 (2)'!U25+'Tab 4 (3)'!U25+'Tab 4 (4)'!U25+'Tab 4 (5)'!U25+'Tab 4 (6)'!U25+'Tab 4 (7)'!U25+'Tab 4 (8)'!U25+'Tab 4 (9)'!U25+'Tab 4 (X)'!U25</f>
        <v>0</v>
      </c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8" thickBot="1" x14ac:dyDescent="0.5">
      <c r="A26" s="182"/>
      <c r="B26" s="194" t="s">
        <v>246</v>
      </c>
      <c r="C26" s="195" t="s">
        <v>247</v>
      </c>
      <c r="D26" s="326">
        <v>614000</v>
      </c>
      <c r="E26" s="313">
        <f>'Tab 4 (1)'!E26+'Tab 4 (2)'!E26+'Tab 4 (3)'!E26+'Tab 4 (4)'!E26+'Tab 4 (5)'!E26+'Tab 4 (6)'!E26+'Tab 4 (7)'!E26+'Tab 4 (8)'!E26+'Tab 4 (9)'!E26+'Tab 4 (X)'!E26</f>
        <v>0</v>
      </c>
      <c r="F26" s="313">
        <f>'Tab 4 (1)'!F26+'Tab 4 (2)'!F26+'Tab 4 (3)'!F26+'Tab 4 (4)'!F26+'Tab 4 (5)'!F26+'Tab 4 (6)'!F26+'Tab 4 (7)'!F26+'Tab 4 (8)'!F26+'Tab 4 (9)'!F26+'Tab 4 (X)'!F26</f>
        <v>0</v>
      </c>
      <c r="G26" s="313">
        <f>'Tab 4 (1)'!G26+'Tab 4 (2)'!G26+'Tab 4 (3)'!G26+'Tab 4 (4)'!G26+'Tab 4 (5)'!G26+'Tab 4 (6)'!G26+'Tab 4 (7)'!G26+'Tab 4 (8)'!G26+'Tab 4 (9)'!G26+'Tab 4 (X)'!G26</f>
        <v>0</v>
      </c>
      <c r="H26" s="313">
        <f>'Tab 4 (1)'!H26+'Tab 4 (2)'!H26+'Tab 4 (3)'!H26+'Tab 4 (4)'!H26+'Tab 4 (5)'!H26+'Tab 4 (6)'!H26+'Tab 4 (7)'!H26+'Tab 4 (8)'!H26+'Tab 4 (9)'!H26+'Tab 4 (X)'!H26</f>
        <v>0</v>
      </c>
      <c r="I26" s="313">
        <f>'Tab 4 (1)'!I26+'Tab 4 (2)'!I26+'Tab 4 (3)'!I26+'Tab 4 (4)'!I26+'Tab 4 (5)'!I26+'Tab 4 (6)'!I26+'Tab 4 (7)'!I26+'Tab 4 (8)'!I26+'Tab 4 (9)'!I26+'Tab 4 (X)'!I26</f>
        <v>0</v>
      </c>
      <c r="J26" s="313">
        <f>'Tab 4 (1)'!J26+'Tab 4 (2)'!J26+'Tab 4 (3)'!J26+'Tab 4 (4)'!J26+'Tab 4 (5)'!J26+'Tab 4 (6)'!J26+'Tab 4 (7)'!J26+'Tab 4 (8)'!J26+'Tab 4 (9)'!J26+'Tab 4 (X)'!J26</f>
        <v>0</v>
      </c>
      <c r="K26" s="313">
        <f>'Tab 4 (1)'!K26+'Tab 4 (2)'!K26+'Tab 4 (3)'!K26+'Tab 4 (4)'!K26+'Tab 4 (5)'!K26+'Tab 4 (6)'!K26+'Tab 4 (7)'!K26+'Tab 4 (8)'!K26+'Tab 4 (9)'!K26+'Tab 4 (X)'!K26</f>
        <v>0</v>
      </c>
      <c r="L26" s="313">
        <f>'Tab 4 (1)'!L26+'Tab 4 (2)'!L26+'Tab 4 (3)'!L26+'Tab 4 (4)'!L26+'Tab 4 (5)'!L26+'Tab 4 (6)'!L26+'Tab 4 (7)'!L26+'Tab 4 (8)'!L26+'Tab 4 (9)'!L26+'Tab 4 (X)'!L26</f>
        <v>0</v>
      </c>
      <c r="M26" s="313">
        <f>'Tab 4 (1)'!M26+'Tab 4 (2)'!M26+'Tab 4 (3)'!M26+'Tab 4 (4)'!M26+'Tab 4 (5)'!M26+'Tab 4 (6)'!M26+'Tab 4 (7)'!M26+'Tab 4 (8)'!M26+'Tab 4 (9)'!M26+'Tab 4 (X)'!M26</f>
        <v>0</v>
      </c>
      <c r="N26" s="313">
        <f>'Tab 4 (1)'!N26+'Tab 4 (2)'!N26+'Tab 4 (3)'!N26+'Tab 4 (4)'!N26+'Tab 4 (5)'!N26+'Tab 4 (6)'!N26+'Tab 4 (7)'!N26+'Tab 4 (8)'!N26+'Tab 4 (9)'!N26+'Tab 4 (X)'!N26</f>
        <v>0</v>
      </c>
      <c r="O26" s="313">
        <f>'Tab 4 (1)'!O26+'Tab 4 (2)'!O26+'Tab 4 (3)'!O26+'Tab 4 (4)'!O26+'Tab 4 (5)'!O26+'Tab 4 (6)'!O26+'Tab 4 (7)'!O26+'Tab 4 (8)'!O26+'Tab 4 (9)'!O26+'Tab 4 (X)'!O26</f>
        <v>0</v>
      </c>
      <c r="P26" s="313">
        <f>'Tab 4 (1)'!P26+'Tab 4 (2)'!P26+'Tab 4 (3)'!P26+'Tab 4 (4)'!P26+'Tab 4 (5)'!P26+'Tab 4 (6)'!P26+'Tab 4 (7)'!P26+'Tab 4 (8)'!P26+'Tab 4 (9)'!P26+'Tab 4 (X)'!P26</f>
        <v>0</v>
      </c>
      <c r="Q26" s="313">
        <f>'Tab 4 (1)'!Q26+'Tab 4 (2)'!Q26+'Tab 4 (3)'!Q26+'Tab 4 (4)'!Q26+'Tab 4 (5)'!Q26+'Tab 4 (6)'!Q26+'Tab 4 (7)'!Q26+'Tab 4 (8)'!Q26+'Tab 4 (9)'!Q26+'Tab 4 (X)'!Q26</f>
        <v>0</v>
      </c>
      <c r="R26" s="313">
        <f>'Tab 4 (1)'!R26+'Tab 4 (2)'!R26+'Tab 4 (3)'!R26+'Tab 4 (4)'!R26+'Tab 4 (5)'!R26+'Tab 4 (6)'!R26+'Tab 4 (7)'!R26+'Tab 4 (8)'!R26+'Tab 4 (9)'!R26+'Tab 4 (X)'!R26</f>
        <v>0</v>
      </c>
      <c r="S26" s="313">
        <f>'Tab 4 (1)'!S26+'Tab 4 (2)'!S26+'Tab 4 (3)'!S26+'Tab 4 (4)'!S26+'Tab 4 (5)'!S26+'Tab 4 (6)'!S26+'Tab 4 (7)'!S26+'Tab 4 (8)'!S26+'Tab 4 (9)'!S26+'Tab 4 (X)'!S26</f>
        <v>0</v>
      </c>
      <c r="T26" s="313">
        <f>'Tab 4 (1)'!T26+'Tab 4 (2)'!T26+'Tab 4 (3)'!T26+'Tab 4 (4)'!T26+'Tab 4 (5)'!T26+'Tab 4 (6)'!T26+'Tab 4 (7)'!T26+'Tab 4 (8)'!T26+'Tab 4 (9)'!T26+'Tab 4 (X)'!T26</f>
        <v>0</v>
      </c>
      <c r="U26" s="313">
        <f>'Tab 4 (1)'!U26+'Tab 4 (2)'!U26+'Tab 4 (3)'!U26+'Tab 4 (4)'!U26+'Tab 4 (5)'!U26+'Tab 4 (6)'!U26+'Tab 4 (7)'!U26+'Tab 4 (8)'!U26+'Tab 4 (9)'!U26+'Tab 4 (X)'!U26</f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33" x14ac:dyDescent="0.45">
      <c r="A27" s="182"/>
      <c r="B27" s="199">
        <v>1</v>
      </c>
      <c r="C27" s="334" t="s">
        <v>248</v>
      </c>
      <c r="D27" s="327">
        <v>614100</v>
      </c>
      <c r="E27" s="313">
        <f>'Tab 4 (1)'!E27+'Tab 4 (2)'!E27+'Tab 4 (3)'!E27+'Tab 4 (4)'!E27+'Tab 4 (5)'!E27+'Tab 4 (6)'!E27+'Tab 4 (7)'!E27+'Tab 4 (8)'!E27+'Tab 4 (9)'!E27+'Tab 4 (X)'!E27</f>
        <v>0</v>
      </c>
      <c r="F27" s="313">
        <f>'Tab 4 (1)'!F27+'Tab 4 (2)'!F27+'Tab 4 (3)'!F27+'Tab 4 (4)'!F27+'Tab 4 (5)'!F27+'Tab 4 (6)'!F27+'Tab 4 (7)'!F27+'Tab 4 (8)'!F27+'Tab 4 (9)'!F27+'Tab 4 (X)'!F27</f>
        <v>0</v>
      </c>
      <c r="G27" s="313">
        <f>'Tab 4 (1)'!G27+'Tab 4 (2)'!G27+'Tab 4 (3)'!G27+'Tab 4 (4)'!G27+'Tab 4 (5)'!G27+'Tab 4 (6)'!G27+'Tab 4 (7)'!G27+'Tab 4 (8)'!G27+'Tab 4 (9)'!G27+'Tab 4 (X)'!G27</f>
        <v>0</v>
      </c>
      <c r="H27" s="313">
        <f>'Tab 4 (1)'!H27+'Tab 4 (2)'!H27+'Tab 4 (3)'!H27+'Tab 4 (4)'!H27+'Tab 4 (5)'!H27+'Tab 4 (6)'!H27+'Tab 4 (7)'!H27+'Tab 4 (8)'!H27+'Tab 4 (9)'!H27+'Tab 4 (X)'!H27</f>
        <v>0</v>
      </c>
      <c r="I27" s="313">
        <f>'Tab 4 (1)'!I27+'Tab 4 (2)'!I27+'Tab 4 (3)'!I27+'Tab 4 (4)'!I27+'Tab 4 (5)'!I27+'Tab 4 (6)'!I27+'Tab 4 (7)'!I27+'Tab 4 (8)'!I27+'Tab 4 (9)'!I27+'Tab 4 (X)'!I27</f>
        <v>0</v>
      </c>
      <c r="J27" s="313">
        <f>'Tab 4 (1)'!J27+'Tab 4 (2)'!J27+'Tab 4 (3)'!J27+'Tab 4 (4)'!J27+'Tab 4 (5)'!J27+'Tab 4 (6)'!J27+'Tab 4 (7)'!J27+'Tab 4 (8)'!J27+'Tab 4 (9)'!J27+'Tab 4 (X)'!J27</f>
        <v>0</v>
      </c>
      <c r="K27" s="313">
        <f>'Tab 4 (1)'!K27+'Tab 4 (2)'!K27+'Tab 4 (3)'!K27+'Tab 4 (4)'!K27+'Tab 4 (5)'!K27+'Tab 4 (6)'!K27+'Tab 4 (7)'!K27+'Tab 4 (8)'!K27+'Tab 4 (9)'!K27+'Tab 4 (X)'!K27</f>
        <v>0</v>
      </c>
      <c r="L27" s="313">
        <f>'Tab 4 (1)'!L27+'Tab 4 (2)'!L27+'Tab 4 (3)'!L27+'Tab 4 (4)'!L27+'Tab 4 (5)'!L27+'Tab 4 (6)'!L27+'Tab 4 (7)'!L27+'Tab 4 (8)'!L27+'Tab 4 (9)'!L27+'Tab 4 (X)'!L27</f>
        <v>0</v>
      </c>
      <c r="M27" s="313">
        <f>'Tab 4 (1)'!M27+'Tab 4 (2)'!M27+'Tab 4 (3)'!M27+'Tab 4 (4)'!M27+'Tab 4 (5)'!M27+'Tab 4 (6)'!M27+'Tab 4 (7)'!M27+'Tab 4 (8)'!M27+'Tab 4 (9)'!M27+'Tab 4 (X)'!M27</f>
        <v>0</v>
      </c>
      <c r="N27" s="313">
        <f>'Tab 4 (1)'!N27+'Tab 4 (2)'!N27+'Tab 4 (3)'!N27+'Tab 4 (4)'!N27+'Tab 4 (5)'!N27+'Tab 4 (6)'!N27+'Tab 4 (7)'!N27+'Tab 4 (8)'!N27+'Tab 4 (9)'!N27+'Tab 4 (X)'!N27</f>
        <v>0</v>
      </c>
      <c r="O27" s="313">
        <f>'Tab 4 (1)'!O27+'Tab 4 (2)'!O27+'Tab 4 (3)'!O27+'Tab 4 (4)'!O27+'Tab 4 (5)'!O27+'Tab 4 (6)'!O27+'Tab 4 (7)'!O27+'Tab 4 (8)'!O27+'Tab 4 (9)'!O27+'Tab 4 (X)'!O27</f>
        <v>0</v>
      </c>
      <c r="P27" s="313">
        <f>'Tab 4 (1)'!P27+'Tab 4 (2)'!P27+'Tab 4 (3)'!P27+'Tab 4 (4)'!P27+'Tab 4 (5)'!P27+'Tab 4 (6)'!P27+'Tab 4 (7)'!P27+'Tab 4 (8)'!P27+'Tab 4 (9)'!P27+'Tab 4 (X)'!P27</f>
        <v>0</v>
      </c>
      <c r="Q27" s="313">
        <f>'Tab 4 (1)'!Q27+'Tab 4 (2)'!Q27+'Tab 4 (3)'!Q27+'Tab 4 (4)'!Q27+'Tab 4 (5)'!Q27+'Tab 4 (6)'!Q27+'Tab 4 (7)'!Q27+'Tab 4 (8)'!Q27+'Tab 4 (9)'!Q27+'Tab 4 (X)'!Q27</f>
        <v>0</v>
      </c>
      <c r="R27" s="313">
        <f>'Tab 4 (1)'!R27+'Tab 4 (2)'!R27+'Tab 4 (3)'!R27+'Tab 4 (4)'!R27+'Tab 4 (5)'!R27+'Tab 4 (6)'!R27+'Tab 4 (7)'!R27+'Tab 4 (8)'!R27+'Tab 4 (9)'!R27+'Tab 4 (X)'!R27</f>
        <v>0</v>
      </c>
      <c r="S27" s="313">
        <f>'Tab 4 (1)'!S27+'Tab 4 (2)'!S27+'Tab 4 (3)'!S27+'Tab 4 (4)'!S27+'Tab 4 (5)'!S27+'Tab 4 (6)'!S27+'Tab 4 (7)'!S27+'Tab 4 (8)'!S27+'Tab 4 (9)'!S27+'Tab 4 (X)'!S27</f>
        <v>0</v>
      </c>
      <c r="T27" s="313">
        <f>'Tab 4 (1)'!T27+'Tab 4 (2)'!T27+'Tab 4 (3)'!T27+'Tab 4 (4)'!T27+'Tab 4 (5)'!T27+'Tab 4 (6)'!T27+'Tab 4 (7)'!T27+'Tab 4 (8)'!T27+'Tab 4 (9)'!T27+'Tab 4 (X)'!T27</f>
        <v>0</v>
      </c>
      <c r="U27" s="313">
        <f>'Tab 4 (1)'!U27+'Tab 4 (2)'!U27+'Tab 4 (3)'!U27+'Tab 4 (4)'!U27+'Tab 4 (5)'!U27+'Tab 4 (6)'!U27+'Tab 4 (7)'!U27+'Tab 4 (8)'!U27+'Tab 4 (9)'!U27+'Tab 4 (X)'!U27</f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3">
        <f>'Tab 4 (1)'!E28+'Tab 4 (2)'!E28+'Tab 4 (3)'!E28+'Tab 4 (4)'!E28+'Tab 4 (5)'!E28+'Tab 4 (6)'!E28+'Tab 4 (7)'!E28+'Tab 4 (8)'!E28+'Tab 4 (9)'!E28+'Tab 4 (X)'!E28</f>
        <v>0</v>
      </c>
      <c r="F28" s="313">
        <f>'Tab 4 (1)'!F28+'Tab 4 (2)'!F28+'Tab 4 (3)'!F28+'Tab 4 (4)'!F28+'Tab 4 (5)'!F28+'Tab 4 (6)'!F28+'Tab 4 (7)'!F28+'Tab 4 (8)'!F28+'Tab 4 (9)'!F28+'Tab 4 (X)'!F28</f>
        <v>0</v>
      </c>
      <c r="G28" s="313">
        <f>'Tab 4 (1)'!G28+'Tab 4 (2)'!G28+'Tab 4 (3)'!G28+'Tab 4 (4)'!G28+'Tab 4 (5)'!G28+'Tab 4 (6)'!G28+'Tab 4 (7)'!G28+'Tab 4 (8)'!G28+'Tab 4 (9)'!G28+'Tab 4 (X)'!G28</f>
        <v>0</v>
      </c>
      <c r="H28" s="313">
        <f>'Tab 4 (1)'!H28+'Tab 4 (2)'!H28+'Tab 4 (3)'!H28+'Tab 4 (4)'!H28+'Tab 4 (5)'!H28+'Tab 4 (6)'!H28+'Tab 4 (7)'!H28+'Tab 4 (8)'!H28+'Tab 4 (9)'!H28+'Tab 4 (X)'!H28</f>
        <v>0</v>
      </c>
      <c r="I28" s="313">
        <f>'Tab 4 (1)'!I28+'Tab 4 (2)'!I28+'Tab 4 (3)'!I28+'Tab 4 (4)'!I28+'Tab 4 (5)'!I28+'Tab 4 (6)'!I28+'Tab 4 (7)'!I28+'Tab 4 (8)'!I28+'Tab 4 (9)'!I28+'Tab 4 (X)'!I28</f>
        <v>0</v>
      </c>
      <c r="J28" s="313">
        <f>'Tab 4 (1)'!J28+'Tab 4 (2)'!J28+'Tab 4 (3)'!J28+'Tab 4 (4)'!J28+'Tab 4 (5)'!J28+'Tab 4 (6)'!J28+'Tab 4 (7)'!J28+'Tab 4 (8)'!J28+'Tab 4 (9)'!J28+'Tab 4 (X)'!J28</f>
        <v>0</v>
      </c>
      <c r="K28" s="313">
        <f>'Tab 4 (1)'!K28+'Tab 4 (2)'!K28+'Tab 4 (3)'!K28+'Tab 4 (4)'!K28+'Tab 4 (5)'!K28+'Tab 4 (6)'!K28+'Tab 4 (7)'!K28+'Tab 4 (8)'!K28+'Tab 4 (9)'!K28+'Tab 4 (X)'!K28</f>
        <v>0</v>
      </c>
      <c r="L28" s="313">
        <f>'Tab 4 (1)'!L28+'Tab 4 (2)'!L28+'Tab 4 (3)'!L28+'Tab 4 (4)'!L28+'Tab 4 (5)'!L28+'Tab 4 (6)'!L28+'Tab 4 (7)'!L28+'Tab 4 (8)'!L28+'Tab 4 (9)'!L28+'Tab 4 (X)'!L28</f>
        <v>0</v>
      </c>
      <c r="M28" s="313">
        <f>'Tab 4 (1)'!M28+'Tab 4 (2)'!M28+'Tab 4 (3)'!M28+'Tab 4 (4)'!M28+'Tab 4 (5)'!M28+'Tab 4 (6)'!M28+'Tab 4 (7)'!M28+'Tab 4 (8)'!M28+'Tab 4 (9)'!M28+'Tab 4 (X)'!M28</f>
        <v>0</v>
      </c>
      <c r="N28" s="313">
        <f>'Tab 4 (1)'!N28+'Tab 4 (2)'!N28+'Tab 4 (3)'!N28+'Tab 4 (4)'!N28+'Tab 4 (5)'!N28+'Tab 4 (6)'!N28+'Tab 4 (7)'!N28+'Tab 4 (8)'!N28+'Tab 4 (9)'!N28+'Tab 4 (X)'!N28</f>
        <v>0</v>
      </c>
      <c r="O28" s="313">
        <f>'Tab 4 (1)'!O28+'Tab 4 (2)'!O28+'Tab 4 (3)'!O28+'Tab 4 (4)'!O28+'Tab 4 (5)'!O28+'Tab 4 (6)'!O28+'Tab 4 (7)'!O28+'Tab 4 (8)'!O28+'Tab 4 (9)'!O28+'Tab 4 (X)'!O28</f>
        <v>0</v>
      </c>
      <c r="P28" s="313">
        <f>'Tab 4 (1)'!P28+'Tab 4 (2)'!P28+'Tab 4 (3)'!P28+'Tab 4 (4)'!P28+'Tab 4 (5)'!P28+'Tab 4 (6)'!P28+'Tab 4 (7)'!P28+'Tab 4 (8)'!P28+'Tab 4 (9)'!P28+'Tab 4 (X)'!P28</f>
        <v>0</v>
      </c>
      <c r="Q28" s="313">
        <f>'Tab 4 (1)'!Q28+'Tab 4 (2)'!Q28+'Tab 4 (3)'!Q28+'Tab 4 (4)'!Q28+'Tab 4 (5)'!Q28+'Tab 4 (6)'!Q28+'Tab 4 (7)'!Q28+'Tab 4 (8)'!Q28+'Tab 4 (9)'!Q28+'Tab 4 (X)'!Q28</f>
        <v>0</v>
      </c>
      <c r="R28" s="313">
        <f>'Tab 4 (1)'!R28+'Tab 4 (2)'!R28+'Tab 4 (3)'!R28+'Tab 4 (4)'!R28+'Tab 4 (5)'!R28+'Tab 4 (6)'!R28+'Tab 4 (7)'!R28+'Tab 4 (8)'!R28+'Tab 4 (9)'!R28+'Tab 4 (X)'!R28</f>
        <v>0</v>
      </c>
      <c r="S28" s="313">
        <f>'Tab 4 (1)'!S28+'Tab 4 (2)'!S28+'Tab 4 (3)'!S28+'Tab 4 (4)'!S28+'Tab 4 (5)'!S28+'Tab 4 (6)'!S28+'Tab 4 (7)'!S28+'Tab 4 (8)'!S28+'Tab 4 (9)'!S28+'Tab 4 (X)'!S28</f>
        <v>0</v>
      </c>
      <c r="T28" s="313">
        <f>'Tab 4 (1)'!T28+'Tab 4 (2)'!T28+'Tab 4 (3)'!T28+'Tab 4 (4)'!T28+'Tab 4 (5)'!T28+'Tab 4 (6)'!T28+'Tab 4 (7)'!T28+'Tab 4 (8)'!T28+'Tab 4 (9)'!T28+'Tab 4 (X)'!T28</f>
        <v>0</v>
      </c>
      <c r="U28" s="313">
        <f>'Tab 4 (1)'!U28+'Tab 4 (2)'!U28+'Tab 4 (3)'!U28+'Tab 4 (4)'!U28+'Tab 4 (5)'!U28+'Tab 4 (6)'!U28+'Tab 4 (7)'!U28+'Tab 4 (8)'!U28+'Tab 4 (9)'!U28+'Tab 4 (X)'!U28</f>
        <v>0</v>
      </c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3">
        <f>'Tab 4 (1)'!E29+'Tab 4 (2)'!E29+'Tab 4 (3)'!E29+'Tab 4 (4)'!E29+'Tab 4 (5)'!E29+'Tab 4 (6)'!E29+'Tab 4 (7)'!E29+'Tab 4 (8)'!E29+'Tab 4 (9)'!E29+'Tab 4 (X)'!E29</f>
        <v>0</v>
      </c>
      <c r="F29" s="313">
        <f>'Tab 4 (1)'!F29+'Tab 4 (2)'!F29+'Tab 4 (3)'!F29+'Tab 4 (4)'!F29+'Tab 4 (5)'!F29+'Tab 4 (6)'!F29+'Tab 4 (7)'!F29+'Tab 4 (8)'!F29+'Tab 4 (9)'!F29+'Tab 4 (X)'!F29</f>
        <v>0</v>
      </c>
      <c r="G29" s="313">
        <f>'Tab 4 (1)'!G29+'Tab 4 (2)'!G29+'Tab 4 (3)'!G29+'Tab 4 (4)'!G29+'Tab 4 (5)'!G29+'Tab 4 (6)'!G29+'Tab 4 (7)'!G29+'Tab 4 (8)'!G29+'Tab 4 (9)'!G29+'Tab 4 (X)'!G29</f>
        <v>0</v>
      </c>
      <c r="H29" s="313">
        <f>'Tab 4 (1)'!H29+'Tab 4 (2)'!H29+'Tab 4 (3)'!H29+'Tab 4 (4)'!H29+'Tab 4 (5)'!H29+'Tab 4 (6)'!H29+'Tab 4 (7)'!H29+'Tab 4 (8)'!H29+'Tab 4 (9)'!H29+'Tab 4 (X)'!H29</f>
        <v>0</v>
      </c>
      <c r="I29" s="313">
        <f>'Tab 4 (1)'!I29+'Tab 4 (2)'!I29+'Tab 4 (3)'!I29+'Tab 4 (4)'!I29+'Tab 4 (5)'!I29+'Tab 4 (6)'!I29+'Tab 4 (7)'!I29+'Tab 4 (8)'!I29+'Tab 4 (9)'!I29+'Tab 4 (X)'!I29</f>
        <v>0</v>
      </c>
      <c r="J29" s="313">
        <f>'Tab 4 (1)'!J29+'Tab 4 (2)'!J29+'Tab 4 (3)'!J29+'Tab 4 (4)'!J29+'Tab 4 (5)'!J29+'Tab 4 (6)'!J29+'Tab 4 (7)'!J29+'Tab 4 (8)'!J29+'Tab 4 (9)'!J29+'Tab 4 (X)'!J29</f>
        <v>0</v>
      </c>
      <c r="K29" s="313">
        <f>'Tab 4 (1)'!K29+'Tab 4 (2)'!K29+'Tab 4 (3)'!K29+'Tab 4 (4)'!K29+'Tab 4 (5)'!K29+'Tab 4 (6)'!K29+'Tab 4 (7)'!K29+'Tab 4 (8)'!K29+'Tab 4 (9)'!K29+'Tab 4 (X)'!K29</f>
        <v>0</v>
      </c>
      <c r="L29" s="313">
        <f>'Tab 4 (1)'!L29+'Tab 4 (2)'!L29+'Tab 4 (3)'!L29+'Tab 4 (4)'!L29+'Tab 4 (5)'!L29+'Tab 4 (6)'!L29+'Tab 4 (7)'!L29+'Tab 4 (8)'!L29+'Tab 4 (9)'!L29+'Tab 4 (X)'!L29</f>
        <v>0</v>
      </c>
      <c r="M29" s="313">
        <f>'Tab 4 (1)'!M29+'Tab 4 (2)'!M29+'Tab 4 (3)'!M29+'Tab 4 (4)'!M29+'Tab 4 (5)'!M29+'Tab 4 (6)'!M29+'Tab 4 (7)'!M29+'Tab 4 (8)'!M29+'Tab 4 (9)'!M29+'Tab 4 (X)'!M29</f>
        <v>0</v>
      </c>
      <c r="N29" s="313">
        <f>'Tab 4 (1)'!N29+'Tab 4 (2)'!N29+'Tab 4 (3)'!N29+'Tab 4 (4)'!N29+'Tab 4 (5)'!N29+'Tab 4 (6)'!N29+'Tab 4 (7)'!N29+'Tab 4 (8)'!N29+'Tab 4 (9)'!N29+'Tab 4 (X)'!N29</f>
        <v>0</v>
      </c>
      <c r="O29" s="313">
        <f>'Tab 4 (1)'!O29+'Tab 4 (2)'!O29+'Tab 4 (3)'!O29+'Tab 4 (4)'!O29+'Tab 4 (5)'!O29+'Tab 4 (6)'!O29+'Tab 4 (7)'!O29+'Tab 4 (8)'!O29+'Tab 4 (9)'!O29+'Tab 4 (X)'!O29</f>
        <v>0</v>
      </c>
      <c r="P29" s="313">
        <f>'Tab 4 (1)'!P29+'Tab 4 (2)'!P29+'Tab 4 (3)'!P29+'Tab 4 (4)'!P29+'Tab 4 (5)'!P29+'Tab 4 (6)'!P29+'Tab 4 (7)'!P29+'Tab 4 (8)'!P29+'Tab 4 (9)'!P29+'Tab 4 (X)'!P29</f>
        <v>0</v>
      </c>
      <c r="Q29" s="313">
        <f>'Tab 4 (1)'!Q29+'Tab 4 (2)'!Q29+'Tab 4 (3)'!Q29+'Tab 4 (4)'!Q29+'Tab 4 (5)'!Q29+'Tab 4 (6)'!Q29+'Tab 4 (7)'!Q29+'Tab 4 (8)'!Q29+'Tab 4 (9)'!Q29+'Tab 4 (X)'!Q29</f>
        <v>0</v>
      </c>
      <c r="R29" s="313">
        <f>'Tab 4 (1)'!R29+'Tab 4 (2)'!R29+'Tab 4 (3)'!R29+'Tab 4 (4)'!R29+'Tab 4 (5)'!R29+'Tab 4 (6)'!R29+'Tab 4 (7)'!R29+'Tab 4 (8)'!R29+'Tab 4 (9)'!R29+'Tab 4 (X)'!R29</f>
        <v>0</v>
      </c>
      <c r="S29" s="313">
        <f>'Tab 4 (1)'!S29+'Tab 4 (2)'!S29+'Tab 4 (3)'!S29+'Tab 4 (4)'!S29+'Tab 4 (5)'!S29+'Tab 4 (6)'!S29+'Tab 4 (7)'!S29+'Tab 4 (8)'!S29+'Tab 4 (9)'!S29+'Tab 4 (X)'!S29</f>
        <v>0</v>
      </c>
      <c r="T29" s="313">
        <f>'Tab 4 (1)'!T29+'Tab 4 (2)'!T29+'Tab 4 (3)'!T29+'Tab 4 (4)'!T29+'Tab 4 (5)'!T29+'Tab 4 (6)'!T29+'Tab 4 (7)'!T29+'Tab 4 (8)'!T29+'Tab 4 (9)'!T29+'Tab 4 (X)'!T29</f>
        <v>0</v>
      </c>
      <c r="U29" s="313">
        <f>'Tab 4 (1)'!U29+'Tab 4 (2)'!U29+'Tab 4 (3)'!U29+'Tab 4 (4)'!U29+'Tab 4 (5)'!U29+'Tab 4 (6)'!U29+'Tab 4 (7)'!U29+'Tab 4 (8)'!U29+'Tab 4 (9)'!U29+'Tab 4 (X)'!U29</f>
        <v>0</v>
      </c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3">
        <f>'Tab 4 (1)'!E30+'Tab 4 (2)'!E30+'Tab 4 (3)'!E30+'Tab 4 (4)'!E30+'Tab 4 (5)'!E30+'Tab 4 (6)'!E30+'Tab 4 (7)'!E30+'Tab 4 (8)'!E30+'Tab 4 (9)'!E30+'Tab 4 (X)'!E30</f>
        <v>0</v>
      </c>
      <c r="F30" s="313">
        <f>'Tab 4 (1)'!F30+'Tab 4 (2)'!F30+'Tab 4 (3)'!F30+'Tab 4 (4)'!F30+'Tab 4 (5)'!F30+'Tab 4 (6)'!F30+'Tab 4 (7)'!F30+'Tab 4 (8)'!F30+'Tab 4 (9)'!F30+'Tab 4 (X)'!F30</f>
        <v>0</v>
      </c>
      <c r="G30" s="313">
        <f>'Tab 4 (1)'!G30+'Tab 4 (2)'!G30+'Tab 4 (3)'!G30+'Tab 4 (4)'!G30+'Tab 4 (5)'!G30+'Tab 4 (6)'!G30+'Tab 4 (7)'!G30+'Tab 4 (8)'!G30+'Tab 4 (9)'!G30+'Tab 4 (X)'!G30</f>
        <v>0</v>
      </c>
      <c r="H30" s="313">
        <f>'Tab 4 (1)'!H30+'Tab 4 (2)'!H30+'Tab 4 (3)'!H30+'Tab 4 (4)'!H30+'Tab 4 (5)'!H30+'Tab 4 (6)'!H30+'Tab 4 (7)'!H30+'Tab 4 (8)'!H30+'Tab 4 (9)'!H30+'Tab 4 (X)'!H30</f>
        <v>0</v>
      </c>
      <c r="I30" s="313">
        <f>'Tab 4 (1)'!I30+'Tab 4 (2)'!I30+'Tab 4 (3)'!I30+'Tab 4 (4)'!I30+'Tab 4 (5)'!I30+'Tab 4 (6)'!I30+'Tab 4 (7)'!I30+'Tab 4 (8)'!I30+'Tab 4 (9)'!I30+'Tab 4 (X)'!I30</f>
        <v>0</v>
      </c>
      <c r="J30" s="313">
        <f>'Tab 4 (1)'!J30+'Tab 4 (2)'!J30+'Tab 4 (3)'!J30+'Tab 4 (4)'!J30+'Tab 4 (5)'!J30+'Tab 4 (6)'!J30+'Tab 4 (7)'!J30+'Tab 4 (8)'!J30+'Tab 4 (9)'!J30+'Tab 4 (X)'!J30</f>
        <v>0</v>
      </c>
      <c r="K30" s="313">
        <f>'Tab 4 (1)'!K30+'Tab 4 (2)'!K30+'Tab 4 (3)'!K30+'Tab 4 (4)'!K30+'Tab 4 (5)'!K30+'Tab 4 (6)'!K30+'Tab 4 (7)'!K30+'Tab 4 (8)'!K30+'Tab 4 (9)'!K30+'Tab 4 (X)'!K30</f>
        <v>0</v>
      </c>
      <c r="L30" s="313">
        <f>'Tab 4 (1)'!L30+'Tab 4 (2)'!L30+'Tab 4 (3)'!L30+'Tab 4 (4)'!L30+'Tab 4 (5)'!L30+'Tab 4 (6)'!L30+'Tab 4 (7)'!L30+'Tab 4 (8)'!L30+'Tab 4 (9)'!L30+'Tab 4 (X)'!L30</f>
        <v>0</v>
      </c>
      <c r="M30" s="313">
        <f>'Tab 4 (1)'!M30+'Tab 4 (2)'!M30+'Tab 4 (3)'!M30+'Tab 4 (4)'!M30+'Tab 4 (5)'!M30+'Tab 4 (6)'!M30+'Tab 4 (7)'!M30+'Tab 4 (8)'!M30+'Tab 4 (9)'!M30+'Tab 4 (X)'!M30</f>
        <v>0</v>
      </c>
      <c r="N30" s="313">
        <f>'Tab 4 (1)'!N30+'Tab 4 (2)'!N30+'Tab 4 (3)'!N30+'Tab 4 (4)'!N30+'Tab 4 (5)'!N30+'Tab 4 (6)'!N30+'Tab 4 (7)'!N30+'Tab 4 (8)'!N30+'Tab 4 (9)'!N30+'Tab 4 (X)'!N30</f>
        <v>0</v>
      </c>
      <c r="O30" s="313">
        <f>'Tab 4 (1)'!O30+'Tab 4 (2)'!O30+'Tab 4 (3)'!O30+'Tab 4 (4)'!O30+'Tab 4 (5)'!O30+'Tab 4 (6)'!O30+'Tab 4 (7)'!O30+'Tab 4 (8)'!O30+'Tab 4 (9)'!O30+'Tab 4 (X)'!O30</f>
        <v>0</v>
      </c>
      <c r="P30" s="313">
        <f>'Tab 4 (1)'!P30+'Tab 4 (2)'!P30+'Tab 4 (3)'!P30+'Tab 4 (4)'!P30+'Tab 4 (5)'!P30+'Tab 4 (6)'!P30+'Tab 4 (7)'!P30+'Tab 4 (8)'!P30+'Tab 4 (9)'!P30+'Tab 4 (X)'!P30</f>
        <v>0</v>
      </c>
      <c r="Q30" s="313">
        <f>'Tab 4 (1)'!Q30+'Tab 4 (2)'!Q30+'Tab 4 (3)'!Q30+'Tab 4 (4)'!Q30+'Tab 4 (5)'!Q30+'Tab 4 (6)'!Q30+'Tab 4 (7)'!Q30+'Tab 4 (8)'!Q30+'Tab 4 (9)'!Q30+'Tab 4 (X)'!Q30</f>
        <v>0</v>
      </c>
      <c r="R30" s="313">
        <f>'Tab 4 (1)'!R30+'Tab 4 (2)'!R30+'Tab 4 (3)'!R30+'Tab 4 (4)'!R30+'Tab 4 (5)'!R30+'Tab 4 (6)'!R30+'Tab 4 (7)'!R30+'Tab 4 (8)'!R30+'Tab 4 (9)'!R30+'Tab 4 (X)'!R30</f>
        <v>0</v>
      </c>
      <c r="S30" s="313">
        <f>'Tab 4 (1)'!S30+'Tab 4 (2)'!S30+'Tab 4 (3)'!S30+'Tab 4 (4)'!S30+'Tab 4 (5)'!S30+'Tab 4 (6)'!S30+'Tab 4 (7)'!S30+'Tab 4 (8)'!S30+'Tab 4 (9)'!S30+'Tab 4 (X)'!S30</f>
        <v>0</v>
      </c>
      <c r="T30" s="313">
        <f>'Tab 4 (1)'!T30+'Tab 4 (2)'!T30+'Tab 4 (3)'!T30+'Tab 4 (4)'!T30+'Tab 4 (5)'!T30+'Tab 4 (6)'!T30+'Tab 4 (7)'!T30+'Tab 4 (8)'!T30+'Tab 4 (9)'!T30+'Tab 4 (X)'!T30</f>
        <v>0</v>
      </c>
      <c r="U30" s="313">
        <f>'Tab 4 (1)'!U30+'Tab 4 (2)'!U30+'Tab 4 (3)'!U30+'Tab 4 (4)'!U30+'Tab 4 (5)'!U30+'Tab 4 (6)'!U30+'Tab 4 (7)'!U30+'Tab 4 (8)'!U30+'Tab 4 (9)'!U30+'Tab 4 (X)'!U30</f>
        <v>0</v>
      </c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3">
        <f>'Tab 4 (1)'!E31+'Tab 4 (2)'!E31+'Tab 4 (3)'!E31+'Tab 4 (4)'!E31+'Tab 4 (5)'!E31+'Tab 4 (6)'!E31+'Tab 4 (7)'!E31+'Tab 4 (8)'!E31+'Tab 4 (9)'!E31+'Tab 4 (X)'!E31</f>
        <v>0</v>
      </c>
      <c r="F31" s="313">
        <f>'Tab 4 (1)'!F31+'Tab 4 (2)'!F31+'Tab 4 (3)'!F31+'Tab 4 (4)'!F31+'Tab 4 (5)'!F31+'Tab 4 (6)'!F31+'Tab 4 (7)'!F31+'Tab 4 (8)'!F31+'Tab 4 (9)'!F31+'Tab 4 (X)'!F31</f>
        <v>0</v>
      </c>
      <c r="G31" s="313">
        <f>'Tab 4 (1)'!G31+'Tab 4 (2)'!G31+'Tab 4 (3)'!G31+'Tab 4 (4)'!G31+'Tab 4 (5)'!G31+'Tab 4 (6)'!G31+'Tab 4 (7)'!G31+'Tab 4 (8)'!G31+'Tab 4 (9)'!G31+'Tab 4 (X)'!G31</f>
        <v>0</v>
      </c>
      <c r="H31" s="313">
        <f>'Tab 4 (1)'!H31+'Tab 4 (2)'!H31+'Tab 4 (3)'!H31+'Tab 4 (4)'!H31+'Tab 4 (5)'!H31+'Tab 4 (6)'!H31+'Tab 4 (7)'!H31+'Tab 4 (8)'!H31+'Tab 4 (9)'!H31+'Tab 4 (X)'!H31</f>
        <v>0</v>
      </c>
      <c r="I31" s="313">
        <f>'Tab 4 (1)'!I31+'Tab 4 (2)'!I31+'Tab 4 (3)'!I31+'Tab 4 (4)'!I31+'Tab 4 (5)'!I31+'Tab 4 (6)'!I31+'Tab 4 (7)'!I31+'Tab 4 (8)'!I31+'Tab 4 (9)'!I31+'Tab 4 (X)'!I31</f>
        <v>0</v>
      </c>
      <c r="J31" s="313">
        <f>'Tab 4 (1)'!J31+'Tab 4 (2)'!J31+'Tab 4 (3)'!J31+'Tab 4 (4)'!J31+'Tab 4 (5)'!J31+'Tab 4 (6)'!J31+'Tab 4 (7)'!J31+'Tab 4 (8)'!J31+'Tab 4 (9)'!J31+'Tab 4 (X)'!J31</f>
        <v>0</v>
      </c>
      <c r="K31" s="313">
        <f>'Tab 4 (1)'!K31+'Tab 4 (2)'!K31+'Tab 4 (3)'!K31+'Tab 4 (4)'!K31+'Tab 4 (5)'!K31+'Tab 4 (6)'!K31+'Tab 4 (7)'!K31+'Tab 4 (8)'!K31+'Tab 4 (9)'!K31+'Tab 4 (X)'!K31</f>
        <v>0</v>
      </c>
      <c r="L31" s="313">
        <f>'Tab 4 (1)'!L31+'Tab 4 (2)'!L31+'Tab 4 (3)'!L31+'Tab 4 (4)'!L31+'Tab 4 (5)'!L31+'Tab 4 (6)'!L31+'Tab 4 (7)'!L31+'Tab 4 (8)'!L31+'Tab 4 (9)'!L31+'Tab 4 (X)'!L31</f>
        <v>0</v>
      </c>
      <c r="M31" s="313">
        <f>'Tab 4 (1)'!M31+'Tab 4 (2)'!M31+'Tab 4 (3)'!M31+'Tab 4 (4)'!M31+'Tab 4 (5)'!M31+'Tab 4 (6)'!M31+'Tab 4 (7)'!M31+'Tab 4 (8)'!M31+'Tab 4 (9)'!M31+'Tab 4 (X)'!M31</f>
        <v>0</v>
      </c>
      <c r="N31" s="313">
        <f>'Tab 4 (1)'!N31+'Tab 4 (2)'!N31+'Tab 4 (3)'!N31+'Tab 4 (4)'!N31+'Tab 4 (5)'!N31+'Tab 4 (6)'!N31+'Tab 4 (7)'!N31+'Tab 4 (8)'!N31+'Tab 4 (9)'!N31+'Tab 4 (X)'!N31</f>
        <v>0</v>
      </c>
      <c r="O31" s="313">
        <f>'Tab 4 (1)'!O31+'Tab 4 (2)'!O31+'Tab 4 (3)'!O31+'Tab 4 (4)'!O31+'Tab 4 (5)'!O31+'Tab 4 (6)'!O31+'Tab 4 (7)'!O31+'Tab 4 (8)'!O31+'Tab 4 (9)'!O31+'Tab 4 (X)'!O31</f>
        <v>0</v>
      </c>
      <c r="P31" s="313">
        <f>'Tab 4 (1)'!P31+'Tab 4 (2)'!P31+'Tab 4 (3)'!P31+'Tab 4 (4)'!P31+'Tab 4 (5)'!P31+'Tab 4 (6)'!P31+'Tab 4 (7)'!P31+'Tab 4 (8)'!P31+'Tab 4 (9)'!P31+'Tab 4 (X)'!P31</f>
        <v>0</v>
      </c>
      <c r="Q31" s="313">
        <f>'Tab 4 (1)'!Q31+'Tab 4 (2)'!Q31+'Tab 4 (3)'!Q31+'Tab 4 (4)'!Q31+'Tab 4 (5)'!Q31+'Tab 4 (6)'!Q31+'Tab 4 (7)'!Q31+'Tab 4 (8)'!Q31+'Tab 4 (9)'!Q31+'Tab 4 (X)'!Q31</f>
        <v>0</v>
      </c>
      <c r="R31" s="313">
        <f>'Tab 4 (1)'!R31+'Tab 4 (2)'!R31+'Tab 4 (3)'!R31+'Tab 4 (4)'!R31+'Tab 4 (5)'!R31+'Tab 4 (6)'!R31+'Tab 4 (7)'!R31+'Tab 4 (8)'!R31+'Tab 4 (9)'!R31+'Tab 4 (X)'!R31</f>
        <v>0</v>
      </c>
      <c r="S31" s="313">
        <f>'Tab 4 (1)'!S31+'Tab 4 (2)'!S31+'Tab 4 (3)'!S31+'Tab 4 (4)'!S31+'Tab 4 (5)'!S31+'Tab 4 (6)'!S31+'Tab 4 (7)'!S31+'Tab 4 (8)'!S31+'Tab 4 (9)'!S31+'Tab 4 (X)'!S31</f>
        <v>0</v>
      </c>
      <c r="T31" s="313">
        <f>'Tab 4 (1)'!T31+'Tab 4 (2)'!T31+'Tab 4 (3)'!T31+'Tab 4 (4)'!T31+'Tab 4 (5)'!T31+'Tab 4 (6)'!T31+'Tab 4 (7)'!T31+'Tab 4 (8)'!T31+'Tab 4 (9)'!T31+'Tab 4 (X)'!T31</f>
        <v>0</v>
      </c>
      <c r="U31" s="313">
        <f>'Tab 4 (1)'!U31+'Tab 4 (2)'!U31+'Tab 4 (3)'!U31+'Tab 4 (4)'!U31+'Tab 4 (5)'!U31+'Tab 4 (6)'!U31+'Tab 4 (7)'!U31+'Tab 4 (8)'!U31+'Tab 4 (9)'!U31+'Tab 4 (X)'!U31</f>
        <v>0</v>
      </c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3">
        <f>'Tab 4 (1)'!E32+'Tab 4 (2)'!E32+'Tab 4 (3)'!E32+'Tab 4 (4)'!E32+'Tab 4 (5)'!E32+'Tab 4 (6)'!E32+'Tab 4 (7)'!E32+'Tab 4 (8)'!E32+'Tab 4 (9)'!E32+'Tab 4 (X)'!E32</f>
        <v>0</v>
      </c>
      <c r="F32" s="313">
        <f>'Tab 4 (1)'!F32+'Tab 4 (2)'!F32+'Tab 4 (3)'!F32+'Tab 4 (4)'!F32+'Tab 4 (5)'!F32+'Tab 4 (6)'!F32+'Tab 4 (7)'!F32+'Tab 4 (8)'!F32+'Tab 4 (9)'!F32+'Tab 4 (X)'!F32</f>
        <v>0</v>
      </c>
      <c r="G32" s="313">
        <f>'Tab 4 (1)'!G32+'Tab 4 (2)'!G32+'Tab 4 (3)'!G32+'Tab 4 (4)'!G32+'Tab 4 (5)'!G32+'Tab 4 (6)'!G32+'Tab 4 (7)'!G32+'Tab 4 (8)'!G32+'Tab 4 (9)'!G32+'Tab 4 (X)'!G32</f>
        <v>0</v>
      </c>
      <c r="H32" s="313">
        <f>'Tab 4 (1)'!H32+'Tab 4 (2)'!H32+'Tab 4 (3)'!H32+'Tab 4 (4)'!H32+'Tab 4 (5)'!H32+'Tab 4 (6)'!H32+'Tab 4 (7)'!H32+'Tab 4 (8)'!H32+'Tab 4 (9)'!H32+'Tab 4 (X)'!H32</f>
        <v>0</v>
      </c>
      <c r="I32" s="313">
        <f>'Tab 4 (1)'!I32+'Tab 4 (2)'!I32+'Tab 4 (3)'!I32+'Tab 4 (4)'!I32+'Tab 4 (5)'!I32+'Tab 4 (6)'!I32+'Tab 4 (7)'!I32+'Tab 4 (8)'!I32+'Tab 4 (9)'!I32+'Tab 4 (X)'!I32</f>
        <v>0</v>
      </c>
      <c r="J32" s="313">
        <f>'Tab 4 (1)'!J32+'Tab 4 (2)'!J32+'Tab 4 (3)'!J32+'Tab 4 (4)'!J32+'Tab 4 (5)'!J32+'Tab 4 (6)'!J32+'Tab 4 (7)'!J32+'Tab 4 (8)'!J32+'Tab 4 (9)'!J32+'Tab 4 (X)'!J32</f>
        <v>0</v>
      </c>
      <c r="K32" s="313">
        <f>'Tab 4 (1)'!K32+'Tab 4 (2)'!K32+'Tab 4 (3)'!K32+'Tab 4 (4)'!K32+'Tab 4 (5)'!K32+'Tab 4 (6)'!K32+'Tab 4 (7)'!K32+'Tab 4 (8)'!K32+'Tab 4 (9)'!K32+'Tab 4 (X)'!K32</f>
        <v>0</v>
      </c>
      <c r="L32" s="313">
        <f>'Tab 4 (1)'!L32+'Tab 4 (2)'!L32+'Tab 4 (3)'!L32+'Tab 4 (4)'!L32+'Tab 4 (5)'!L32+'Tab 4 (6)'!L32+'Tab 4 (7)'!L32+'Tab 4 (8)'!L32+'Tab 4 (9)'!L32+'Tab 4 (X)'!L32</f>
        <v>0</v>
      </c>
      <c r="M32" s="313">
        <f>'Tab 4 (1)'!M32+'Tab 4 (2)'!M32+'Tab 4 (3)'!M32+'Tab 4 (4)'!M32+'Tab 4 (5)'!M32+'Tab 4 (6)'!M32+'Tab 4 (7)'!M32+'Tab 4 (8)'!M32+'Tab 4 (9)'!M32+'Tab 4 (X)'!M32</f>
        <v>0</v>
      </c>
      <c r="N32" s="313">
        <f>'Tab 4 (1)'!N32+'Tab 4 (2)'!N32+'Tab 4 (3)'!N32+'Tab 4 (4)'!N32+'Tab 4 (5)'!N32+'Tab 4 (6)'!N32+'Tab 4 (7)'!N32+'Tab 4 (8)'!N32+'Tab 4 (9)'!N32+'Tab 4 (X)'!N32</f>
        <v>0</v>
      </c>
      <c r="O32" s="313">
        <f>'Tab 4 (1)'!O32+'Tab 4 (2)'!O32+'Tab 4 (3)'!O32+'Tab 4 (4)'!O32+'Tab 4 (5)'!O32+'Tab 4 (6)'!O32+'Tab 4 (7)'!O32+'Tab 4 (8)'!O32+'Tab 4 (9)'!O32+'Tab 4 (X)'!O32</f>
        <v>0</v>
      </c>
      <c r="P32" s="313">
        <f>'Tab 4 (1)'!P32+'Tab 4 (2)'!P32+'Tab 4 (3)'!P32+'Tab 4 (4)'!P32+'Tab 4 (5)'!P32+'Tab 4 (6)'!P32+'Tab 4 (7)'!P32+'Tab 4 (8)'!P32+'Tab 4 (9)'!P32+'Tab 4 (X)'!P32</f>
        <v>0</v>
      </c>
      <c r="Q32" s="313">
        <f>'Tab 4 (1)'!Q32+'Tab 4 (2)'!Q32+'Tab 4 (3)'!Q32+'Tab 4 (4)'!Q32+'Tab 4 (5)'!Q32+'Tab 4 (6)'!Q32+'Tab 4 (7)'!Q32+'Tab 4 (8)'!Q32+'Tab 4 (9)'!Q32+'Tab 4 (X)'!Q32</f>
        <v>0</v>
      </c>
      <c r="R32" s="313">
        <f>'Tab 4 (1)'!R32+'Tab 4 (2)'!R32+'Tab 4 (3)'!R32+'Tab 4 (4)'!R32+'Tab 4 (5)'!R32+'Tab 4 (6)'!R32+'Tab 4 (7)'!R32+'Tab 4 (8)'!R32+'Tab 4 (9)'!R32+'Tab 4 (X)'!R32</f>
        <v>0</v>
      </c>
      <c r="S32" s="313">
        <f>'Tab 4 (1)'!S32+'Tab 4 (2)'!S32+'Tab 4 (3)'!S32+'Tab 4 (4)'!S32+'Tab 4 (5)'!S32+'Tab 4 (6)'!S32+'Tab 4 (7)'!S32+'Tab 4 (8)'!S32+'Tab 4 (9)'!S32+'Tab 4 (X)'!S32</f>
        <v>0</v>
      </c>
      <c r="T32" s="313">
        <f>'Tab 4 (1)'!T32+'Tab 4 (2)'!T32+'Tab 4 (3)'!T32+'Tab 4 (4)'!T32+'Tab 4 (5)'!T32+'Tab 4 (6)'!T32+'Tab 4 (7)'!T32+'Tab 4 (8)'!T32+'Tab 4 (9)'!T32+'Tab 4 (X)'!T32</f>
        <v>0</v>
      </c>
      <c r="U32" s="313">
        <f>'Tab 4 (1)'!U32+'Tab 4 (2)'!U32+'Tab 4 (3)'!U32+'Tab 4 (4)'!U32+'Tab 4 (5)'!U32+'Tab 4 (6)'!U32+'Tab 4 (7)'!U32+'Tab 4 (8)'!U32+'Tab 4 (9)'!U32+'Tab 4 (X)'!U32</f>
        <v>0</v>
      </c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3">
        <f>'Tab 4 (1)'!E33+'Tab 4 (2)'!E33+'Tab 4 (3)'!E33+'Tab 4 (4)'!E33+'Tab 4 (5)'!E33+'Tab 4 (6)'!E33+'Tab 4 (7)'!E33+'Tab 4 (8)'!E33+'Tab 4 (9)'!E33+'Tab 4 (X)'!E33</f>
        <v>0</v>
      </c>
      <c r="F33" s="313">
        <f>'Tab 4 (1)'!F33+'Tab 4 (2)'!F33+'Tab 4 (3)'!F33+'Tab 4 (4)'!F33+'Tab 4 (5)'!F33+'Tab 4 (6)'!F33+'Tab 4 (7)'!F33+'Tab 4 (8)'!F33+'Tab 4 (9)'!F33+'Tab 4 (X)'!F33</f>
        <v>0</v>
      </c>
      <c r="G33" s="313">
        <f>'Tab 4 (1)'!G33+'Tab 4 (2)'!G33+'Tab 4 (3)'!G33+'Tab 4 (4)'!G33+'Tab 4 (5)'!G33+'Tab 4 (6)'!G33+'Tab 4 (7)'!G33+'Tab 4 (8)'!G33+'Tab 4 (9)'!G33+'Tab 4 (X)'!G33</f>
        <v>0</v>
      </c>
      <c r="H33" s="313">
        <f>'Tab 4 (1)'!H33+'Tab 4 (2)'!H33+'Tab 4 (3)'!H33+'Tab 4 (4)'!H33+'Tab 4 (5)'!H33+'Tab 4 (6)'!H33+'Tab 4 (7)'!H33+'Tab 4 (8)'!H33+'Tab 4 (9)'!H33+'Tab 4 (X)'!H33</f>
        <v>0</v>
      </c>
      <c r="I33" s="313">
        <f>'Tab 4 (1)'!I33+'Tab 4 (2)'!I33+'Tab 4 (3)'!I33+'Tab 4 (4)'!I33+'Tab 4 (5)'!I33+'Tab 4 (6)'!I33+'Tab 4 (7)'!I33+'Tab 4 (8)'!I33+'Tab 4 (9)'!I33+'Tab 4 (X)'!I33</f>
        <v>0</v>
      </c>
      <c r="J33" s="313">
        <f>'Tab 4 (1)'!J33+'Tab 4 (2)'!J33+'Tab 4 (3)'!J33+'Tab 4 (4)'!J33+'Tab 4 (5)'!J33+'Tab 4 (6)'!J33+'Tab 4 (7)'!J33+'Tab 4 (8)'!J33+'Tab 4 (9)'!J33+'Tab 4 (X)'!J33</f>
        <v>0</v>
      </c>
      <c r="K33" s="313">
        <f>'Tab 4 (1)'!K33+'Tab 4 (2)'!K33+'Tab 4 (3)'!K33+'Tab 4 (4)'!K33+'Tab 4 (5)'!K33+'Tab 4 (6)'!K33+'Tab 4 (7)'!K33+'Tab 4 (8)'!K33+'Tab 4 (9)'!K33+'Tab 4 (X)'!K33</f>
        <v>0</v>
      </c>
      <c r="L33" s="313">
        <f>'Tab 4 (1)'!L33+'Tab 4 (2)'!L33+'Tab 4 (3)'!L33+'Tab 4 (4)'!L33+'Tab 4 (5)'!L33+'Tab 4 (6)'!L33+'Tab 4 (7)'!L33+'Tab 4 (8)'!L33+'Tab 4 (9)'!L33+'Tab 4 (X)'!L33</f>
        <v>0</v>
      </c>
      <c r="M33" s="313">
        <f>'Tab 4 (1)'!M33+'Tab 4 (2)'!M33+'Tab 4 (3)'!M33+'Tab 4 (4)'!M33+'Tab 4 (5)'!M33+'Tab 4 (6)'!M33+'Tab 4 (7)'!M33+'Tab 4 (8)'!M33+'Tab 4 (9)'!M33+'Tab 4 (X)'!M33</f>
        <v>0</v>
      </c>
      <c r="N33" s="313">
        <f>'Tab 4 (1)'!N33+'Tab 4 (2)'!N33+'Tab 4 (3)'!N33+'Tab 4 (4)'!N33+'Tab 4 (5)'!N33+'Tab 4 (6)'!N33+'Tab 4 (7)'!N33+'Tab 4 (8)'!N33+'Tab 4 (9)'!N33+'Tab 4 (X)'!N33</f>
        <v>0</v>
      </c>
      <c r="O33" s="313">
        <f>'Tab 4 (1)'!O33+'Tab 4 (2)'!O33+'Tab 4 (3)'!O33+'Tab 4 (4)'!O33+'Tab 4 (5)'!O33+'Tab 4 (6)'!O33+'Tab 4 (7)'!O33+'Tab 4 (8)'!O33+'Tab 4 (9)'!O33+'Tab 4 (X)'!O33</f>
        <v>0</v>
      </c>
      <c r="P33" s="313">
        <f>'Tab 4 (1)'!P33+'Tab 4 (2)'!P33+'Tab 4 (3)'!P33+'Tab 4 (4)'!P33+'Tab 4 (5)'!P33+'Tab 4 (6)'!P33+'Tab 4 (7)'!P33+'Tab 4 (8)'!P33+'Tab 4 (9)'!P33+'Tab 4 (X)'!P33</f>
        <v>0</v>
      </c>
      <c r="Q33" s="313">
        <f>'Tab 4 (1)'!Q33+'Tab 4 (2)'!Q33+'Tab 4 (3)'!Q33+'Tab 4 (4)'!Q33+'Tab 4 (5)'!Q33+'Tab 4 (6)'!Q33+'Tab 4 (7)'!Q33+'Tab 4 (8)'!Q33+'Tab 4 (9)'!Q33+'Tab 4 (X)'!Q33</f>
        <v>0</v>
      </c>
      <c r="R33" s="313">
        <f>'Tab 4 (1)'!R33+'Tab 4 (2)'!R33+'Tab 4 (3)'!R33+'Tab 4 (4)'!R33+'Tab 4 (5)'!R33+'Tab 4 (6)'!R33+'Tab 4 (7)'!R33+'Tab 4 (8)'!R33+'Tab 4 (9)'!R33+'Tab 4 (X)'!R33</f>
        <v>0</v>
      </c>
      <c r="S33" s="313">
        <f>'Tab 4 (1)'!S33+'Tab 4 (2)'!S33+'Tab 4 (3)'!S33+'Tab 4 (4)'!S33+'Tab 4 (5)'!S33+'Tab 4 (6)'!S33+'Tab 4 (7)'!S33+'Tab 4 (8)'!S33+'Tab 4 (9)'!S33+'Tab 4 (X)'!S33</f>
        <v>0</v>
      </c>
      <c r="T33" s="313">
        <f>'Tab 4 (1)'!T33+'Tab 4 (2)'!T33+'Tab 4 (3)'!T33+'Tab 4 (4)'!T33+'Tab 4 (5)'!T33+'Tab 4 (6)'!T33+'Tab 4 (7)'!T33+'Tab 4 (8)'!T33+'Tab 4 (9)'!T33+'Tab 4 (X)'!T33</f>
        <v>0</v>
      </c>
      <c r="U33" s="313">
        <f>'Tab 4 (1)'!U33+'Tab 4 (2)'!U33+'Tab 4 (3)'!U33+'Tab 4 (4)'!U33+'Tab 4 (5)'!U33+'Tab 4 (6)'!U33+'Tab 4 (7)'!U33+'Tab 4 (8)'!U33+'Tab 4 (9)'!U33+'Tab 4 (X)'!U33</f>
        <v>0</v>
      </c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3">
        <f>'Tab 4 (1)'!E34+'Tab 4 (2)'!E34+'Tab 4 (3)'!E34+'Tab 4 (4)'!E34+'Tab 4 (5)'!E34+'Tab 4 (6)'!E34+'Tab 4 (7)'!E34+'Tab 4 (8)'!E34+'Tab 4 (9)'!E34+'Tab 4 (X)'!E34</f>
        <v>0</v>
      </c>
      <c r="F34" s="313">
        <f>'Tab 4 (1)'!F34+'Tab 4 (2)'!F34+'Tab 4 (3)'!F34+'Tab 4 (4)'!F34+'Tab 4 (5)'!F34+'Tab 4 (6)'!F34+'Tab 4 (7)'!F34+'Tab 4 (8)'!F34+'Tab 4 (9)'!F34+'Tab 4 (X)'!F34</f>
        <v>0</v>
      </c>
      <c r="G34" s="313">
        <f>'Tab 4 (1)'!G34+'Tab 4 (2)'!G34+'Tab 4 (3)'!G34+'Tab 4 (4)'!G34+'Tab 4 (5)'!G34+'Tab 4 (6)'!G34+'Tab 4 (7)'!G34+'Tab 4 (8)'!G34+'Tab 4 (9)'!G34+'Tab 4 (X)'!G34</f>
        <v>0</v>
      </c>
      <c r="H34" s="313">
        <f>'Tab 4 (1)'!H34+'Tab 4 (2)'!H34+'Tab 4 (3)'!H34+'Tab 4 (4)'!H34+'Tab 4 (5)'!H34+'Tab 4 (6)'!H34+'Tab 4 (7)'!H34+'Tab 4 (8)'!H34+'Tab 4 (9)'!H34+'Tab 4 (X)'!H34</f>
        <v>0</v>
      </c>
      <c r="I34" s="313">
        <f>'Tab 4 (1)'!I34+'Tab 4 (2)'!I34+'Tab 4 (3)'!I34+'Tab 4 (4)'!I34+'Tab 4 (5)'!I34+'Tab 4 (6)'!I34+'Tab 4 (7)'!I34+'Tab 4 (8)'!I34+'Tab 4 (9)'!I34+'Tab 4 (X)'!I34</f>
        <v>0</v>
      </c>
      <c r="J34" s="313">
        <f>'Tab 4 (1)'!J34+'Tab 4 (2)'!J34+'Tab 4 (3)'!J34+'Tab 4 (4)'!J34+'Tab 4 (5)'!J34+'Tab 4 (6)'!J34+'Tab 4 (7)'!J34+'Tab 4 (8)'!J34+'Tab 4 (9)'!J34+'Tab 4 (X)'!J34</f>
        <v>0</v>
      </c>
      <c r="K34" s="313">
        <f>'Tab 4 (1)'!K34+'Tab 4 (2)'!K34+'Tab 4 (3)'!K34+'Tab 4 (4)'!K34+'Tab 4 (5)'!K34+'Tab 4 (6)'!K34+'Tab 4 (7)'!K34+'Tab 4 (8)'!K34+'Tab 4 (9)'!K34+'Tab 4 (X)'!K34</f>
        <v>0</v>
      </c>
      <c r="L34" s="313">
        <f>'Tab 4 (1)'!L34+'Tab 4 (2)'!L34+'Tab 4 (3)'!L34+'Tab 4 (4)'!L34+'Tab 4 (5)'!L34+'Tab 4 (6)'!L34+'Tab 4 (7)'!L34+'Tab 4 (8)'!L34+'Tab 4 (9)'!L34+'Tab 4 (X)'!L34</f>
        <v>0</v>
      </c>
      <c r="M34" s="313">
        <f>'Tab 4 (1)'!M34+'Tab 4 (2)'!M34+'Tab 4 (3)'!M34+'Tab 4 (4)'!M34+'Tab 4 (5)'!M34+'Tab 4 (6)'!M34+'Tab 4 (7)'!M34+'Tab 4 (8)'!M34+'Tab 4 (9)'!M34+'Tab 4 (X)'!M34</f>
        <v>0</v>
      </c>
      <c r="N34" s="313">
        <f>'Tab 4 (1)'!N34+'Tab 4 (2)'!N34+'Tab 4 (3)'!N34+'Tab 4 (4)'!N34+'Tab 4 (5)'!N34+'Tab 4 (6)'!N34+'Tab 4 (7)'!N34+'Tab 4 (8)'!N34+'Tab 4 (9)'!N34+'Tab 4 (X)'!N34</f>
        <v>0</v>
      </c>
      <c r="O34" s="313">
        <f>'Tab 4 (1)'!O34+'Tab 4 (2)'!O34+'Tab 4 (3)'!O34+'Tab 4 (4)'!O34+'Tab 4 (5)'!O34+'Tab 4 (6)'!O34+'Tab 4 (7)'!O34+'Tab 4 (8)'!O34+'Tab 4 (9)'!O34+'Tab 4 (X)'!O34</f>
        <v>0</v>
      </c>
      <c r="P34" s="313">
        <f>'Tab 4 (1)'!P34+'Tab 4 (2)'!P34+'Tab 4 (3)'!P34+'Tab 4 (4)'!P34+'Tab 4 (5)'!P34+'Tab 4 (6)'!P34+'Tab 4 (7)'!P34+'Tab 4 (8)'!P34+'Tab 4 (9)'!P34+'Tab 4 (X)'!P34</f>
        <v>0</v>
      </c>
      <c r="Q34" s="313">
        <f>'Tab 4 (1)'!Q34+'Tab 4 (2)'!Q34+'Tab 4 (3)'!Q34+'Tab 4 (4)'!Q34+'Tab 4 (5)'!Q34+'Tab 4 (6)'!Q34+'Tab 4 (7)'!Q34+'Tab 4 (8)'!Q34+'Tab 4 (9)'!Q34+'Tab 4 (X)'!Q34</f>
        <v>0</v>
      </c>
      <c r="R34" s="313">
        <f>'Tab 4 (1)'!R34+'Tab 4 (2)'!R34+'Tab 4 (3)'!R34+'Tab 4 (4)'!R34+'Tab 4 (5)'!R34+'Tab 4 (6)'!R34+'Tab 4 (7)'!R34+'Tab 4 (8)'!R34+'Tab 4 (9)'!R34+'Tab 4 (X)'!R34</f>
        <v>0</v>
      </c>
      <c r="S34" s="313">
        <f>'Tab 4 (1)'!S34+'Tab 4 (2)'!S34+'Tab 4 (3)'!S34+'Tab 4 (4)'!S34+'Tab 4 (5)'!S34+'Tab 4 (6)'!S34+'Tab 4 (7)'!S34+'Tab 4 (8)'!S34+'Tab 4 (9)'!S34+'Tab 4 (X)'!S34</f>
        <v>0</v>
      </c>
      <c r="T34" s="313">
        <f>'Tab 4 (1)'!T34+'Tab 4 (2)'!T34+'Tab 4 (3)'!T34+'Tab 4 (4)'!T34+'Tab 4 (5)'!T34+'Tab 4 (6)'!T34+'Tab 4 (7)'!T34+'Tab 4 (8)'!T34+'Tab 4 (9)'!T34+'Tab 4 (X)'!T34</f>
        <v>0</v>
      </c>
      <c r="U34" s="313">
        <f>'Tab 4 (1)'!U34+'Tab 4 (2)'!U34+'Tab 4 (3)'!U34+'Tab 4 (4)'!U34+'Tab 4 (5)'!U34+'Tab 4 (6)'!U34+'Tab 4 (7)'!U34+'Tab 4 (8)'!U34+'Tab 4 (9)'!U34+'Tab 4 (X)'!U34</f>
        <v>0</v>
      </c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3">
        <f>'Tab 4 (1)'!E35+'Tab 4 (2)'!E35+'Tab 4 (3)'!E35+'Tab 4 (4)'!E35+'Tab 4 (5)'!E35+'Tab 4 (6)'!E35+'Tab 4 (7)'!E35+'Tab 4 (8)'!E35+'Tab 4 (9)'!E35+'Tab 4 (X)'!E35</f>
        <v>0</v>
      </c>
      <c r="F35" s="313">
        <f>'Tab 4 (1)'!F35+'Tab 4 (2)'!F35+'Tab 4 (3)'!F35+'Tab 4 (4)'!F35+'Tab 4 (5)'!F35+'Tab 4 (6)'!F35+'Tab 4 (7)'!F35+'Tab 4 (8)'!F35+'Tab 4 (9)'!F35+'Tab 4 (X)'!F35</f>
        <v>0</v>
      </c>
      <c r="G35" s="313">
        <f>'Tab 4 (1)'!G35+'Tab 4 (2)'!G35+'Tab 4 (3)'!G35+'Tab 4 (4)'!G35+'Tab 4 (5)'!G35+'Tab 4 (6)'!G35+'Tab 4 (7)'!G35+'Tab 4 (8)'!G35+'Tab 4 (9)'!G35+'Tab 4 (X)'!G35</f>
        <v>0</v>
      </c>
      <c r="H35" s="313">
        <f>'Tab 4 (1)'!H35+'Tab 4 (2)'!H35+'Tab 4 (3)'!H35+'Tab 4 (4)'!H35+'Tab 4 (5)'!H35+'Tab 4 (6)'!H35+'Tab 4 (7)'!H35+'Tab 4 (8)'!H35+'Tab 4 (9)'!H35+'Tab 4 (X)'!H35</f>
        <v>0</v>
      </c>
      <c r="I35" s="313">
        <f>'Tab 4 (1)'!I35+'Tab 4 (2)'!I35+'Tab 4 (3)'!I35+'Tab 4 (4)'!I35+'Tab 4 (5)'!I35+'Tab 4 (6)'!I35+'Tab 4 (7)'!I35+'Tab 4 (8)'!I35+'Tab 4 (9)'!I35+'Tab 4 (X)'!I35</f>
        <v>0</v>
      </c>
      <c r="J35" s="313">
        <f>'Tab 4 (1)'!J35+'Tab 4 (2)'!J35+'Tab 4 (3)'!J35+'Tab 4 (4)'!J35+'Tab 4 (5)'!J35+'Tab 4 (6)'!J35+'Tab 4 (7)'!J35+'Tab 4 (8)'!J35+'Tab 4 (9)'!J35+'Tab 4 (X)'!J35</f>
        <v>0</v>
      </c>
      <c r="K35" s="313">
        <f>'Tab 4 (1)'!K35+'Tab 4 (2)'!K35+'Tab 4 (3)'!K35+'Tab 4 (4)'!K35+'Tab 4 (5)'!K35+'Tab 4 (6)'!K35+'Tab 4 (7)'!K35+'Tab 4 (8)'!K35+'Tab 4 (9)'!K35+'Tab 4 (X)'!K35</f>
        <v>0</v>
      </c>
      <c r="L35" s="313">
        <f>'Tab 4 (1)'!L35+'Tab 4 (2)'!L35+'Tab 4 (3)'!L35+'Tab 4 (4)'!L35+'Tab 4 (5)'!L35+'Tab 4 (6)'!L35+'Tab 4 (7)'!L35+'Tab 4 (8)'!L35+'Tab 4 (9)'!L35+'Tab 4 (X)'!L35</f>
        <v>0</v>
      </c>
      <c r="M35" s="313">
        <f>'Tab 4 (1)'!M35+'Tab 4 (2)'!M35+'Tab 4 (3)'!M35+'Tab 4 (4)'!M35+'Tab 4 (5)'!M35+'Tab 4 (6)'!M35+'Tab 4 (7)'!M35+'Tab 4 (8)'!M35+'Tab 4 (9)'!M35+'Tab 4 (X)'!M35</f>
        <v>0</v>
      </c>
      <c r="N35" s="313">
        <f>'Tab 4 (1)'!N35+'Tab 4 (2)'!N35+'Tab 4 (3)'!N35+'Tab 4 (4)'!N35+'Tab 4 (5)'!N35+'Tab 4 (6)'!N35+'Tab 4 (7)'!N35+'Tab 4 (8)'!N35+'Tab 4 (9)'!N35+'Tab 4 (X)'!N35</f>
        <v>0</v>
      </c>
      <c r="O35" s="313">
        <f>'Tab 4 (1)'!O35+'Tab 4 (2)'!O35+'Tab 4 (3)'!O35+'Tab 4 (4)'!O35+'Tab 4 (5)'!O35+'Tab 4 (6)'!O35+'Tab 4 (7)'!O35+'Tab 4 (8)'!O35+'Tab 4 (9)'!O35+'Tab 4 (X)'!O35</f>
        <v>0</v>
      </c>
      <c r="P35" s="313">
        <f>'Tab 4 (1)'!P35+'Tab 4 (2)'!P35+'Tab 4 (3)'!P35+'Tab 4 (4)'!P35+'Tab 4 (5)'!P35+'Tab 4 (6)'!P35+'Tab 4 (7)'!P35+'Tab 4 (8)'!P35+'Tab 4 (9)'!P35+'Tab 4 (X)'!P35</f>
        <v>0</v>
      </c>
      <c r="Q35" s="313">
        <f>'Tab 4 (1)'!Q35+'Tab 4 (2)'!Q35+'Tab 4 (3)'!Q35+'Tab 4 (4)'!Q35+'Tab 4 (5)'!Q35+'Tab 4 (6)'!Q35+'Tab 4 (7)'!Q35+'Tab 4 (8)'!Q35+'Tab 4 (9)'!Q35+'Tab 4 (X)'!Q35</f>
        <v>0</v>
      </c>
      <c r="R35" s="313">
        <f>'Tab 4 (1)'!R35+'Tab 4 (2)'!R35+'Tab 4 (3)'!R35+'Tab 4 (4)'!R35+'Tab 4 (5)'!R35+'Tab 4 (6)'!R35+'Tab 4 (7)'!R35+'Tab 4 (8)'!R35+'Tab 4 (9)'!R35+'Tab 4 (X)'!R35</f>
        <v>0</v>
      </c>
      <c r="S35" s="313">
        <f>'Tab 4 (1)'!S35+'Tab 4 (2)'!S35+'Tab 4 (3)'!S35+'Tab 4 (4)'!S35+'Tab 4 (5)'!S35+'Tab 4 (6)'!S35+'Tab 4 (7)'!S35+'Tab 4 (8)'!S35+'Tab 4 (9)'!S35+'Tab 4 (X)'!S35</f>
        <v>0</v>
      </c>
      <c r="T35" s="313">
        <f>'Tab 4 (1)'!T35+'Tab 4 (2)'!T35+'Tab 4 (3)'!T35+'Tab 4 (4)'!T35+'Tab 4 (5)'!T35+'Tab 4 (6)'!T35+'Tab 4 (7)'!T35+'Tab 4 (8)'!T35+'Tab 4 (9)'!T35+'Tab 4 (X)'!T35</f>
        <v>0</v>
      </c>
      <c r="U35" s="313">
        <f>'Tab 4 (1)'!U35+'Tab 4 (2)'!U35+'Tab 4 (3)'!U35+'Tab 4 (4)'!U35+'Tab 4 (5)'!U35+'Tab 4 (6)'!U35+'Tab 4 (7)'!U35+'Tab 4 (8)'!U35+'Tab 4 (9)'!U35+'Tab 4 (X)'!U35</f>
        <v>0</v>
      </c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3">
        <f>'Tab 4 (1)'!E36+'Tab 4 (2)'!E36+'Tab 4 (3)'!E36+'Tab 4 (4)'!E36+'Tab 4 (5)'!E36+'Tab 4 (6)'!E36+'Tab 4 (7)'!E36+'Tab 4 (8)'!E36+'Tab 4 (9)'!E36+'Tab 4 (X)'!E36</f>
        <v>0</v>
      </c>
      <c r="F36" s="313">
        <f>'Tab 4 (1)'!F36+'Tab 4 (2)'!F36+'Tab 4 (3)'!F36+'Tab 4 (4)'!F36+'Tab 4 (5)'!F36+'Tab 4 (6)'!F36+'Tab 4 (7)'!F36+'Tab 4 (8)'!F36+'Tab 4 (9)'!F36+'Tab 4 (X)'!F36</f>
        <v>0</v>
      </c>
      <c r="G36" s="313">
        <f>'Tab 4 (1)'!G36+'Tab 4 (2)'!G36+'Tab 4 (3)'!G36+'Tab 4 (4)'!G36+'Tab 4 (5)'!G36+'Tab 4 (6)'!G36+'Tab 4 (7)'!G36+'Tab 4 (8)'!G36+'Tab 4 (9)'!G36+'Tab 4 (X)'!G36</f>
        <v>0</v>
      </c>
      <c r="H36" s="313">
        <f>'Tab 4 (1)'!H36+'Tab 4 (2)'!H36+'Tab 4 (3)'!H36+'Tab 4 (4)'!H36+'Tab 4 (5)'!H36+'Tab 4 (6)'!H36+'Tab 4 (7)'!H36+'Tab 4 (8)'!H36+'Tab 4 (9)'!H36+'Tab 4 (X)'!H36</f>
        <v>0</v>
      </c>
      <c r="I36" s="313">
        <f>'Tab 4 (1)'!I36+'Tab 4 (2)'!I36+'Tab 4 (3)'!I36+'Tab 4 (4)'!I36+'Tab 4 (5)'!I36+'Tab 4 (6)'!I36+'Tab 4 (7)'!I36+'Tab 4 (8)'!I36+'Tab 4 (9)'!I36+'Tab 4 (X)'!I36</f>
        <v>0</v>
      </c>
      <c r="J36" s="313">
        <f>'Tab 4 (1)'!J36+'Tab 4 (2)'!J36+'Tab 4 (3)'!J36+'Tab 4 (4)'!J36+'Tab 4 (5)'!J36+'Tab 4 (6)'!J36+'Tab 4 (7)'!J36+'Tab 4 (8)'!J36+'Tab 4 (9)'!J36+'Tab 4 (X)'!J36</f>
        <v>0</v>
      </c>
      <c r="K36" s="313">
        <f>'Tab 4 (1)'!K36+'Tab 4 (2)'!K36+'Tab 4 (3)'!K36+'Tab 4 (4)'!K36+'Tab 4 (5)'!K36+'Tab 4 (6)'!K36+'Tab 4 (7)'!K36+'Tab 4 (8)'!K36+'Tab 4 (9)'!K36+'Tab 4 (X)'!K36</f>
        <v>0</v>
      </c>
      <c r="L36" s="313">
        <f>'Tab 4 (1)'!L36+'Tab 4 (2)'!L36+'Tab 4 (3)'!L36+'Tab 4 (4)'!L36+'Tab 4 (5)'!L36+'Tab 4 (6)'!L36+'Tab 4 (7)'!L36+'Tab 4 (8)'!L36+'Tab 4 (9)'!L36+'Tab 4 (X)'!L36</f>
        <v>0</v>
      </c>
      <c r="M36" s="313">
        <f>'Tab 4 (1)'!M36+'Tab 4 (2)'!M36+'Tab 4 (3)'!M36+'Tab 4 (4)'!M36+'Tab 4 (5)'!M36+'Tab 4 (6)'!M36+'Tab 4 (7)'!M36+'Tab 4 (8)'!M36+'Tab 4 (9)'!M36+'Tab 4 (X)'!M36</f>
        <v>0</v>
      </c>
      <c r="N36" s="313">
        <f>'Tab 4 (1)'!N36+'Tab 4 (2)'!N36+'Tab 4 (3)'!N36+'Tab 4 (4)'!N36+'Tab 4 (5)'!N36+'Tab 4 (6)'!N36+'Tab 4 (7)'!N36+'Tab 4 (8)'!N36+'Tab 4 (9)'!N36+'Tab 4 (X)'!N36</f>
        <v>0</v>
      </c>
      <c r="O36" s="313">
        <f>'Tab 4 (1)'!O36+'Tab 4 (2)'!O36+'Tab 4 (3)'!O36+'Tab 4 (4)'!O36+'Tab 4 (5)'!O36+'Tab 4 (6)'!O36+'Tab 4 (7)'!O36+'Tab 4 (8)'!O36+'Tab 4 (9)'!O36+'Tab 4 (X)'!O36</f>
        <v>0</v>
      </c>
      <c r="P36" s="313">
        <f>'Tab 4 (1)'!P36+'Tab 4 (2)'!P36+'Tab 4 (3)'!P36+'Tab 4 (4)'!P36+'Tab 4 (5)'!P36+'Tab 4 (6)'!P36+'Tab 4 (7)'!P36+'Tab 4 (8)'!P36+'Tab 4 (9)'!P36+'Tab 4 (X)'!P36</f>
        <v>0</v>
      </c>
      <c r="Q36" s="313">
        <f>'Tab 4 (1)'!Q36+'Tab 4 (2)'!Q36+'Tab 4 (3)'!Q36+'Tab 4 (4)'!Q36+'Tab 4 (5)'!Q36+'Tab 4 (6)'!Q36+'Tab 4 (7)'!Q36+'Tab 4 (8)'!Q36+'Tab 4 (9)'!Q36+'Tab 4 (X)'!Q36</f>
        <v>0</v>
      </c>
      <c r="R36" s="313">
        <f>'Tab 4 (1)'!R36+'Tab 4 (2)'!R36+'Tab 4 (3)'!R36+'Tab 4 (4)'!R36+'Tab 4 (5)'!R36+'Tab 4 (6)'!R36+'Tab 4 (7)'!R36+'Tab 4 (8)'!R36+'Tab 4 (9)'!R36+'Tab 4 (X)'!R36</f>
        <v>0</v>
      </c>
      <c r="S36" s="313">
        <f>'Tab 4 (1)'!S36+'Tab 4 (2)'!S36+'Tab 4 (3)'!S36+'Tab 4 (4)'!S36+'Tab 4 (5)'!S36+'Tab 4 (6)'!S36+'Tab 4 (7)'!S36+'Tab 4 (8)'!S36+'Tab 4 (9)'!S36+'Tab 4 (X)'!S36</f>
        <v>0</v>
      </c>
      <c r="T36" s="313">
        <f>'Tab 4 (1)'!T36+'Tab 4 (2)'!T36+'Tab 4 (3)'!T36+'Tab 4 (4)'!T36+'Tab 4 (5)'!T36+'Tab 4 (6)'!T36+'Tab 4 (7)'!T36+'Tab 4 (8)'!T36+'Tab 4 (9)'!T36+'Tab 4 (X)'!T36</f>
        <v>0</v>
      </c>
      <c r="U36" s="313">
        <f>'Tab 4 (1)'!U36+'Tab 4 (2)'!U36+'Tab 4 (3)'!U36+'Tab 4 (4)'!U36+'Tab 4 (5)'!U36+'Tab 4 (6)'!U36+'Tab 4 (7)'!U36+'Tab 4 (8)'!U36+'Tab 4 (9)'!U36+'Tab 4 (X)'!U36</f>
        <v>0</v>
      </c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3">
        <f>'Tab 4 (1)'!E37+'Tab 4 (2)'!E37+'Tab 4 (3)'!E37+'Tab 4 (4)'!E37+'Tab 4 (5)'!E37+'Tab 4 (6)'!E37+'Tab 4 (7)'!E37+'Tab 4 (8)'!E37+'Tab 4 (9)'!E37+'Tab 4 (X)'!E37</f>
        <v>0</v>
      </c>
      <c r="F37" s="313">
        <f>'Tab 4 (1)'!F37+'Tab 4 (2)'!F37+'Tab 4 (3)'!F37+'Tab 4 (4)'!F37+'Tab 4 (5)'!F37+'Tab 4 (6)'!F37+'Tab 4 (7)'!F37+'Tab 4 (8)'!F37+'Tab 4 (9)'!F37+'Tab 4 (X)'!F37</f>
        <v>0</v>
      </c>
      <c r="G37" s="313">
        <f>'Tab 4 (1)'!G37+'Tab 4 (2)'!G37+'Tab 4 (3)'!G37+'Tab 4 (4)'!G37+'Tab 4 (5)'!G37+'Tab 4 (6)'!G37+'Tab 4 (7)'!G37+'Tab 4 (8)'!G37+'Tab 4 (9)'!G37+'Tab 4 (X)'!G37</f>
        <v>0</v>
      </c>
      <c r="H37" s="313">
        <f>'Tab 4 (1)'!H37+'Tab 4 (2)'!H37+'Tab 4 (3)'!H37+'Tab 4 (4)'!H37+'Tab 4 (5)'!H37+'Tab 4 (6)'!H37+'Tab 4 (7)'!H37+'Tab 4 (8)'!H37+'Tab 4 (9)'!H37+'Tab 4 (X)'!H37</f>
        <v>0</v>
      </c>
      <c r="I37" s="313">
        <f>'Tab 4 (1)'!I37+'Tab 4 (2)'!I37+'Tab 4 (3)'!I37+'Tab 4 (4)'!I37+'Tab 4 (5)'!I37+'Tab 4 (6)'!I37+'Tab 4 (7)'!I37+'Tab 4 (8)'!I37+'Tab 4 (9)'!I37+'Tab 4 (X)'!I37</f>
        <v>0</v>
      </c>
      <c r="J37" s="313">
        <f>'Tab 4 (1)'!J37+'Tab 4 (2)'!J37+'Tab 4 (3)'!J37+'Tab 4 (4)'!J37+'Tab 4 (5)'!J37+'Tab 4 (6)'!J37+'Tab 4 (7)'!J37+'Tab 4 (8)'!J37+'Tab 4 (9)'!J37+'Tab 4 (X)'!J37</f>
        <v>0</v>
      </c>
      <c r="K37" s="313">
        <f>'Tab 4 (1)'!K37+'Tab 4 (2)'!K37+'Tab 4 (3)'!K37+'Tab 4 (4)'!K37+'Tab 4 (5)'!K37+'Tab 4 (6)'!K37+'Tab 4 (7)'!K37+'Tab 4 (8)'!K37+'Tab 4 (9)'!K37+'Tab 4 (X)'!K37</f>
        <v>0</v>
      </c>
      <c r="L37" s="313">
        <f>'Tab 4 (1)'!L37+'Tab 4 (2)'!L37+'Tab 4 (3)'!L37+'Tab 4 (4)'!L37+'Tab 4 (5)'!L37+'Tab 4 (6)'!L37+'Tab 4 (7)'!L37+'Tab 4 (8)'!L37+'Tab 4 (9)'!L37+'Tab 4 (X)'!L37</f>
        <v>0</v>
      </c>
      <c r="M37" s="313">
        <f>'Tab 4 (1)'!M37+'Tab 4 (2)'!M37+'Tab 4 (3)'!M37+'Tab 4 (4)'!M37+'Tab 4 (5)'!M37+'Tab 4 (6)'!M37+'Tab 4 (7)'!M37+'Tab 4 (8)'!M37+'Tab 4 (9)'!M37+'Tab 4 (X)'!M37</f>
        <v>0</v>
      </c>
      <c r="N37" s="313">
        <f>'Tab 4 (1)'!N37+'Tab 4 (2)'!N37+'Tab 4 (3)'!N37+'Tab 4 (4)'!N37+'Tab 4 (5)'!N37+'Tab 4 (6)'!N37+'Tab 4 (7)'!N37+'Tab 4 (8)'!N37+'Tab 4 (9)'!N37+'Tab 4 (X)'!N37</f>
        <v>0</v>
      </c>
      <c r="O37" s="313">
        <f>'Tab 4 (1)'!O37+'Tab 4 (2)'!O37+'Tab 4 (3)'!O37+'Tab 4 (4)'!O37+'Tab 4 (5)'!O37+'Tab 4 (6)'!O37+'Tab 4 (7)'!O37+'Tab 4 (8)'!O37+'Tab 4 (9)'!O37+'Tab 4 (X)'!O37</f>
        <v>0</v>
      </c>
      <c r="P37" s="313">
        <f>'Tab 4 (1)'!P37+'Tab 4 (2)'!P37+'Tab 4 (3)'!P37+'Tab 4 (4)'!P37+'Tab 4 (5)'!P37+'Tab 4 (6)'!P37+'Tab 4 (7)'!P37+'Tab 4 (8)'!P37+'Tab 4 (9)'!P37+'Tab 4 (X)'!P37</f>
        <v>0</v>
      </c>
      <c r="Q37" s="313">
        <f>'Tab 4 (1)'!Q37+'Tab 4 (2)'!Q37+'Tab 4 (3)'!Q37+'Tab 4 (4)'!Q37+'Tab 4 (5)'!Q37+'Tab 4 (6)'!Q37+'Tab 4 (7)'!Q37+'Tab 4 (8)'!Q37+'Tab 4 (9)'!Q37+'Tab 4 (X)'!Q37</f>
        <v>0</v>
      </c>
      <c r="R37" s="313">
        <f>'Tab 4 (1)'!R37+'Tab 4 (2)'!R37+'Tab 4 (3)'!R37+'Tab 4 (4)'!R37+'Tab 4 (5)'!R37+'Tab 4 (6)'!R37+'Tab 4 (7)'!R37+'Tab 4 (8)'!R37+'Tab 4 (9)'!R37+'Tab 4 (X)'!R37</f>
        <v>0</v>
      </c>
      <c r="S37" s="313">
        <f>'Tab 4 (1)'!S37+'Tab 4 (2)'!S37+'Tab 4 (3)'!S37+'Tab 4 (4)'!S37+'Tab 4 (5)'!S37+'Tab 4 (6)'!S37+'Tab 4 (7)'!S37+'Tab 4 (8)'!S37+'Tab 4 (9)'!S37+'Tab 4 (X)'!S37</f>
        <v>0</v>
      </c>
      <c r="T37" s="313">
        <f>'Tab 4 (1)'!T37+'Tab 4 (2)'!T37+'Tab 4 (3)'!T37+'Tab 4 (4)'!T37+'Tab 4 (5)'!T37+'Tab 4 (6)'!T37+'Tab 4 (7)'!T37+'Tab 4 (8)'!T37+'Tab 4 (9)'!T37+'Tab 4 (X)'!T37</f>
        <v>0</v>
      </c>
      <c r="U37" s="313">
        <f>'Tab 4 (1)'!U37+'Tab 4 (2)'!U37+'Tab 4 (3)'!U37+'Tab 4 (4)'!U37+'Tab 4 (5)'!U37+'Tab 4 (6)'!U37+'Tab 4 (7)'!U37+'Tab 4 (8)'!U37+'Tab 4 (9)'!U37+'Tab 4 (X)'!U37</f>
        <v>0</v>
      </c>
      <c r="V37" s="205"/>
      <c r="W37" s="206"/>
      <c r="X37" s="207"/>
      <c r="Z37" s="186"/>
      <c r="AA37" s="186"/>
      <c r="AB37" s="186"/>
      <c r="AC37" s="186"/>
    </row>
    <row r="38" spans="1:29" ht="33" x14ac:dyDescent="0.45">
      <c r="A38" s="182"/>
      <c r="B38" s="208">
        <v>2</v>
      </c>
      <c r="C38" s="336" t="s">
        <v>255</v>
      </c>
      <c r="D38" s="329">
        <v>614200</v>
      </c>
      <c r="E38" s="313">
        <f>'Tab 4 (1)'!E38+'Tab 4 (2)'!E38+'Tab 4 (3)'!E38+'Tab 4 (4)'!E38+'Tab 4 (5)'!E38+'Tab 4 (6)'!E38+'Tab 4 (7)'!E38+'Tab 4 (8)'!E38+'Tab 4 (9)'!E38+'Tab 4 (X)'!E38</f>
        <v>0</v>
      </c>
      <c r="F38" s="313">
        <f>'Tab 4 (1)'!F38+'Tab 4 (2)'!F38+'Tab 4 (3)'!F38+'Tab 4 (4)'!F38+'Tab 4 (5)'!F38+'Tab 4 (6)'!F38+'Tab 4 (7)'!F38+'Tab 4 (8)'!F38+'Tab 4 (9)'!F38+'Tab 4 (X)'!F38</f>
        <v>0</v>
      </c>
      <c r="G38" s="313">
        <f>'Tab 4 (1)'!G38+'Tab 4 (2)'!G38+'Tab 4 (3)'!G38+'Tab 4 (4)'!G38+'Tab 4 (5)'!G38+'Tab 4 (6)'!G38+'Tab 4 (7)'!G38+'Tab 4 (8)'!G38+'Tab 4 (9)'!G38+'Tab 4 (X)'!G38</f>
        <v>0</v>
      </c>
      <c r="H38" s="313">
        <f>'Tab 4 (1)'!H38+'Tab 4 (2)'!H38+'Tab 4 (3)'!H38+'Tab 4 (4)'!H38+'Tab 4 (5)'!H38+'Tab 4 (6)'!H38+'Tab 4 (7)'!H38+'Tab 4 (8)'!H38+'Tab 4 (9)'!H38+'Tab 4 (X)'!H38</f>
        <v>0</v>
      </c>
      <c r="I38" s="313">
        <f>'Tab 4 (1)'!I38+'Tab 4 (2)'!I38+'Tab 4 (3)'!I38+'Tab 4 (4)'!I38+'Tab 4 (5)'!I38+'Tab 4 (6)'!I38+'Tab 4 (7)'!I38+'Tab 4 (8)'!I38+'Tab 4 (9)'!I38+'Tab 4 (X)'!I38</f>
        <v>0</v>
      </c>
      <c r="J38" s="313">
        <f>'Tab 4 (1)'!J38+'Tab 4 (2)'!J38+'Tab 4 (3)'!J38+'Tab 4 (4)'!J38+'Tab 4 (5)'!J38+'Tab 4 (6)'!J38+'Tab 4 (7)'!J38+'Tab 4 (8)'!J38+'Tab 4 (9)'!J38+'Tab 4 (X)'!J38</f>
        <v>0</v>
      </c>
      <c r="K38" s="313">
        <f>'Tab 4 (1)'!K38+'Tab 4 (2)'!K38+'Tab 4 (3)'!K38+'Tab 4 (4)'!K38+'Tab 4 (5)'!K38+'Tab 4 (6)'!K38+'Tab 4 (7)'!K38+'Tab 4 (8)'!K38+'Tab 4 (9)'!K38+'Tab 4 (X)'!K38</f>
        <v>0</v>
      </c>
      <c r="L38" s="313">
        <f>'Tab 4 (1)'!L38+'Tab 4 (2)'!L38+'Tab 4 (3)'!L38+'Tab 4 (4)'!L38+'Tab 4 (5)'!L38+'Tab 4 (6)'!L38+'Tab 4 (7)'!L38+'Tab 4 (8)'!L38+'Tab 4 (9)'!L38+'Tab 4 (X)'!L38</f>
        <v>0</v>
      </c>
      <c r="M38" s="313">
        <f>'Tab 4 (1)'!M38+'Tab 4 (2)'!M38+'Tab 4 (3)'!M38+'Tab 4 (4)'!M38+'Tab 4 (5)'!M38+'Tab 4 (6)'!M38+'Tab 4 (7)'!M38+'Tab 4 (8)'!M38+'Tab 4 (9)'!M38+'Tab 4 (X)'!M38</f>
        <v>0</v>
      </c>
      <c r="N38" s="313">
        <f>'Tab 4 (1)'!N38+'Tab 4 (2)'!N38+'Tab 4 (3)'!N38+'Tab 4 (4)'!N38+'Tab 4 (5)'!N38+'Tab 4 (6)'!N38+'Tab 4 (7)'!N38+'Tab 4 (8)'!N38+'Tab 4 (9)'!N38+'Tab 4 (X)'!N38</f>
        <v>0</v>
      </c>
      <c r="O38" s="313">
        <f>'Tab 4 (1)'!O38+'Tab 4 (2)'!O38+'Tab 4 (3)'!O38+'Tab 4 (4)'!O38+'Tab 4 (5)'!O38+'Tab 4 (6)'!O38+'Tab 4 (7)'!O38+'Tab 4 (8)'!O38+'Tab 4 (9)'!O38+'Tab 4 (X)'!O38</f>
        <v>0</v>
      </c>
      <c r="P38" s="313">
        <f>'Tab 4 (1)'!P38+'Tab 4 (2)'!P38+'Tab 4 (3)'!P38+'Tab 4 (4)'!P38+'Tab 4 (5)'!P38+'Tab 4 (6)'!P38+'Tab 4 (7)'!P38+'Tab 4 (8)'!P38+'Tab 4 (9)'!P38+'Tab 4 (X)'!P38</f>
        <v>0</v>
      </c>
      <c r="Q38" s="313">
        <f>'Tab 4 (1)'!Q38+'Tab 4 (2)'!Q38+'Tab 4 (3)'!Q38+'Tab 4 (4)'!Q38+'Tab 4 (5)'!Q38+'Tab 4 (6)'!Q38+'Tab 4 (7)'!Q38+'Tab 4 (8)'!Q38+'Tab 4 (9)'!Q38+'Tab 4 (X)'!Q38</f>
        <v>0</v>
      </c>
      <c r="R38" s="313">
        <f>'Tab 4 (1)'!R38+'Tab 4 (2)'!R38+'Tab 4 (3)'!R38+'Tab 4 (4)'!R38+'Tab 4 (5)'!R38+'Tab 4 (6)'!R38+'Tab 4 (7)'!R38+'Tab 4 (8)'!R38+'Tab 4 (9)'!R38+'Tab 4 (X)'!R38</f>
        <v>0</v>
      </c>
      <c r="S38" s="313">
        <f>'Tab 4 (1)'!S38+'Tab 4 (2)'!S38+'Tab 4 (3)'!S38+'Tab 4 (4)'!S38+'Tab 4 (5)'!S38+'Tab 4 (6)'!S38+'Tab 4 (7)'!S38+'Tab 4 (8)'!S38+'Tab 4 (9)'!S38+'Tab 4 (X)'!S38</f>
        <v>0</v>
      </c>
      <c r="T38" s="313">
        <f>'Tab 4 (1)'!T38+'Tab 4 (2)'!T38+'Tab 4 (3)'!T38+'Tab 4 (4)'!T38+'Tab 4 (5)'!T38+'Tab 4 (6)'!T38+'Tab 4 (7)'!T38+'Tab 4 (8)'!T38+'Tab 4 (9)'!T38+'Tab 4 (X)'!T38</f>
        <v>0</v>
      </c>
      <c r="U38" s="313">
        <f>'Tab 4 (1)'!U38+'Tab 4 (2)'!U38+'Tab 4 (3)'!U38+'Tab 4 (4)'!U38+'Tab 4 (5)'!U38+'Tab 4 (6)'!U38+'Tab 4 (7)'!U38+'Tab 4 (8)'!U38+'Tab 4 (9)'!U38+'Tab 4 (X)'!U38</f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3">
        <f>'Tab 4 (1)'!E39+'Tab 4 (2)'!E39+'Tab 4 (3)'!E39+'Tab 4 (4)'!E39+'Tab 4 (5)'!E39+'Tab 4 (6)'!E39+'Tab 4 (7)'!E39+'Tab 4 (8)'!E39+'Tab 4 (9)'!E39+'Tab 4 (X)'!E39</f>
        <v>0</v>
      </c>
      <c r="F39" s="313">
        <f>'Tab 4 (1)'!F39+'Tab 4 (2)'!F39+'Tab 4 (3)'!F39+'Tab 4 (4)'!F39+'Tab 4 (5)'!F39+'Tab 4 (6)'!F39+'Tab 4 (7)'!F39+'Tab 4 (8)'!F39+'Tab 4 (9)'!F39+'Tab 4 (X)'!F39</f>
        <v>0</v>
      </c>
      <c r="G39" s="313">
        <f>'Tab 4 (1)'!G39+'Tab 4 (2)'!G39+'Tab 4 (3)'!G39+'Tab 4 (4)'!G39+'Tab 4 (5)'!G39+'Tab 4 (6)'!G39+'Tab 4 (7)'!G39+'Tab 4 (8)'!G39+'Tab 4 (9)'!G39+'Tab 4 (X)'!G39</f>
        <v>0</v>
      </c>
      <c r="H39" s="313">
        <f>'Tab 4 (1)'!H39+'Tab 4 (2)'!H39+'Tab 4 (3)'!H39+'Tab 4 (4)'!H39+'Tab 4 (5)'!H39+'Tab 4 (6)'!H39+'Tab 4 (7)'!H39+'Tab 4 (8)'!H39+'Tab 4 (9)'!H39+'Tab 4 (X)'!H39</f>
        <v>0</v>
      </c>
      <c r="I39" s="313">
        <f>'Tab 4 (1)'!I39+'Tab 4 (2)'!I39+'Tab 4 (3)'!I39+'Tab 4 (4)'!I39+'Tab 4 (5)'!I39+'Tab 4 (6)'!I39+'Tab 4 (7)'!I39+'Tab 4 (8)'!I39+'Tab 4 (9)'!I39+'Tab 4 (X)'!I39</f>
        <v>0</v>
      </c>
      <c r="J39" s="313">
        <f>'Tab 4 (1)'!J39+'Tab 4 (2)'!J39+'Tab 4 (3)'!J39+'Tab 4 (4)'!J39+'Tab 4 (5)'!J39+'Tab 4 (6)'!J39+'Tab 4 (7)'!J39+'Tab 4 (8)'!J39+'Tab 4 (9)'!J39+'Tab 4 (X)'!J39</f>
        <v>0</v>
      </c>
      <c r="K39" s="313">
        <f>'Tab 4 (1)'!K39+'Tab 4 (2)'!K39+'Tab 4 (3)'!K39+'Tab 4 (4)'!K39+'Tab 4 (5)'!K39+'Tab 4 (6)'!K39+'Tab 4 (7)'!K39+'Tab 4 (8)'!K39+'Tab 4 (9)'!K39+'Tab 4 (X)'!K39</f>
        <v>0</v>
      </c>
      <c r="L39" s="313">
        <f>'Tab 4 (1)'!L39+'Tab 4 (2)'!L39+'Tab 4 (3)'!L39+'Tab 4 (4)'!L39+'Tab 4 (5)'!L39+'Tab 4 (6)'!L39+'Tab 4 (7)'!L39+'Tab 4 (8)'!L39+'Tab 4 (9)'!L39+'Tab 4 (X)'!L39</f>
        <v>0</v>
      </c>
      <c r="M39" s="313">
        <f>'Tab 4 (1)'!M39+'Tab 4 (2)'!M39+'Tab 4 (3)'!M39+'Tab 4 (4)'!M39+'Tab 4 (5)'!M39+'Tab 4 (6)'!M39+'Tab 4 (7)'!M39+'Tab 4 (8)'!M39+'Tab 4 (9)'!M39+'Tab 4 (X)'!M39</f>
        <v>0</v>
      </c>
      <c r="N39" s="313">
        <f>'Tab 4 (1)'!N39+'Tab 4 (2)'!N39+'Tab 4 (3)'!N39+'Tab 4 (4)'!N39+'Tab 4 (5)'!N39+'Tab 4 (6)'!N39+'Tab 4 (7)'!N39+'Tab 4 (8)'!N39+'Tab 4 (9)'!N39+'Tab 4 (X)'!N39</f>
        <v>0</v>
      </c>
      <c r="O39" s="313">
        <f>'Tab 4 (1)'!O39+'Tab 4 (2)'!O39+'Tab 4 (3)'!O39+'Tab 4 (4)'!O39+'Tab 4 (5)'!O39+'Tab 4 (6)'!O39+'Tab 4 (7)'!O39+'Tab 4 (8)'!O39+'Tab 4 (9)'!O39+'Tab 4 (X)'!O39</f>
        <v>0</v>
      </c>
      <c r="P39" s="313">
        <f>'Tab 4 (1)'!P39+'Tab 4 (2)'!P39+'Tab 4 (3)'!P39+'Tab 4 (4)'!P39+'Tab 4 (5)'!P39+'Tab 4 (6)'!P39+'Tab 4 (7)'!P39+'Tab 4 (8)'!P39+'Tab 4 (9)'!P39+'Tab 4 (X)'!P39</f>
        <v>0</v>
      </c>
      <c r="Q39" s="313">
        <f>'Tab 4 (1)'!Q39+'Tab 4 (2)'!Q39+'Tab 4 (3)'!Q39+'Tab 4 (4)'!Q39+'Tab 4 (5)'!Q39+'Tab 4 (6)'!Q39+'Tab 4 (7)'!Q39+'Tab 4 (8)'!Q39+'Tab 4 (9)'!Q39+'Tab 4 (X)'!Q39</f>
        <v>0</v>
      </c>
      <c r="R39" s="313">
        <f>'Tab 4 (1)'!R39+'Tab 4 (2)'!R39+'Tab 4 (3)'!R39+'Tab 4 (4)'!R39+'Tab 4 (5)'!R39+'Tab 4 (6)'!R39+'Tab 4 (7)'!R39+'Tab 4 (8)'!R39+'Tab 4 (9)'!R39+'Tab 4 (X)'!R39</f>
        <v>0</v>
      </c>
      <c r="S39" s="313">
        <f>'Tab 4 (1)'!S39+'Tab 4 (2)'!S39+'Tab 4 (3)'!S39+'Tab 4 (4)'!S39+'Tab 4 (5)'!S39+'Tab 4 (6)'!S39+'Tab 4 (7)'!S39+'Tab 4 (8)'!S39+'Tab 4 (9)'!S39+'Tab 4 (X)'!S39</f>
        <v>0</v>
      </c>
      <c r="T39" s="313">
        <f>'Tab 4 (1)'!T39+'Tab 4 (2)'!T39+'Tab 4 (3)'!T39+'Tab 4 (4)'!T39+'Tab 4 (5)'!T39+'Tab 4 (6)'!T39+'Tab 4 (7)'!T39+'Tab 4 (8)'!T39+'Tab 4 (9)'!T39+'Tab 4 (X)'!T39</f>
        <v>0</v>
      </c>
      <c r="U39" s="313">
        <f>'Tab 4 (1)'!U39+'Tab 4 (2)'!U39+'Tab 4 (3)'!U39+'Tab 4 (4)'!U39+'Tab 4 (5)'!U39+'Tab 4 (6)'!U39+'Tab 4 (7)'!U39+'Tab 4 (8)'!U39+'Tab 4 (9)'!U39+'Tab 4 (X)'!U39</f>
        <v>0</v>
      </c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3">
        <f>'Tab 4 (1)'!E40+'Tab 4 (2)'!E40+'Tab 4 (3)'!E40+'Tab 4 (4)'!E40+'Tab 4 (5)'!E40+'Tab 4 (6)'!E40+'Tab 4 (7)'!E40+'Tab 4 (8)'!E40+'Tab 4 (9)'!E40+'Tab 4 (X)'!E40</f>
        <v>0</v>
      </c>
      <c r="F40" s="313">
        <f>'Tab 4 (1)'!F40+'Tab 4 (2)'!F40+'Tab 4 (3)'!F40+'Tab 4 (4)'!F40+'Tab 4 (5)'!F40+'Tab 4 (6)'!F40+'Tab 4 (7)'!F40+'Tab 4 (8)'!F40+'Tab 4 (9)'!F40+'Tab 4 (X)'!F40</f>
        <v>0</v>
      </c>
      <c r="G40" s="313">
        <f>'Tab 4 (1)'!G40+'Tab 4 (2)'!G40+'Tab 4 (3)'!G40+'Tab 4 (4)'!G40+'Tab 4 (5)'!G40+'Tab 4 (6)'!G40+'Tab 4 (7)'!G40+'Tab 4 (8)'!G40+'Tab 4 (9)'!G40+'Tab 4 (X)'!G40</f>
        <v>0</v>
      </c>
      <c r="H40" s="313">
        <f>'Tab 4 (1)'!H40+'Tab 4 (2)'!H40+'Tab 4 (3)'!H40+'Tab 4 (4)'!H40+'Tab 4 (5)'!H40+'Tab 4 (6)'!H40+'Tab 4 (7)'!H40+'Tab 4 (8)'!H40+'Tab 4 (9)'!H40+'Tab 4 (X)'!H40</f>
        <v>0</v>
      </c>
      <c r="I40" s="313">
        <f>'Tab 4 (1)'!I40+'Tab 4 (2)'!I40+'Tab 4 (3)'!I40+'Tab 4 (4)'!I40+'Tab 4 (5)'!I40+'Tab 4 (6)'!I40+'Tab 4 (7)'!I40+'Tab 4 (8)'!I40+'Tab 4 (9)'!I40+'Tab 4 (X)'!I40</f>
        <v>0</v>
      </c>
      <c r="J40" s="313">
        <f>'Tab 4 (1)'!J40+'Tab 4 (2)'!J40+'Tab 4 (3)'!J40+'Tab 4 (4)'!J40+'Tab 4 (5)'!J40+'Tab 4 (6)'!J40+'Tab 4 (7)'!J40+'Tab 4 (8)'!J40+'Tab 4 (9)'!J40+'Tab 4 (X)'!J40</f>
        <v>0</v>
      </c>
      <c r="K40" s="313">
        <f>'Tab 4 (1)'!K40+'Tab 4 (2)'!K40+'Tab 4 (3)'!K40+'Tab 4 (4)'!K40+'Tab 4 (5)'!K40+'Tab 4 (6)'!K40+'Tab 4 (7)'!K40+'Tab 4 (8)'!K40+'Tab 4 (9)'!K40+'Tab 4 (X)'!K40</f>
        <v>0</v>
      </c>
      <c r="L40" s="313">
        <f>'Tab 4 (1)'!L40+'Tab 4 (2)'!L40+'Tab 4 (3)'!L40+'Tab 4 (4)'!L40+'Tab 4 (5)'!L40+'Tab 4 (6)'!L40+'Tab 4 (7)'!L40+'Tab 4 (8)'!L40+'Tab 4 (9)'!L40+'Tab 4 (X)'!L40</f>
        <v>0</v>
      </c>
      <c r="M40" s="313">
        <f>'Tab 4 (1)'!M40+'Tab 4 (2)'!M40+'Tab 4 (3)'!M40+'Tab 4 (4)'!M40+'Tab 4 (5)'!M40+'Tab 4 (6)'!M40+'Tab 4 (7)'!M40+'Tab 4 (8)'!M40+'Tab 4 (9)'!M40+'Tab 4 (X)'!M40</f>
        <v>0</v>
      </c>
      <c r="N40" s="313">
        <f>'Tab 4 (1)'!N40+'Tab 4 (2)'!N40+'Tab 4 (3)'!N40+'Tab 4 (4)'!N40+'Tab 4 (5)'!N40+'Tab 4 (6)'!N40+'Tab 4 (7)'!N40+'Tab 4 (8)'!N40+'Tab 4 (9)'!N40+'Tab 4 (X)'!N40</f>
        <v>0</v>
      </c>
      <c r="O40" s="313">
        <f>'Tab 4 (1)'!O40+'Tab 4 (2)'!O40+'Tab 4 (3)'!O40+'Tab 4 (4)'!O40+'Tab 4 (5)'!O40+'Tab 4 (6)'!O40+'Tab 4 (7)'!O40+'Tab 4 (8)'!O40+'Tab 4 (9)'!O40+'Tab 4 (X)'!O40</f>
        <v>0</v>
      </c>
      <c r="P40" s="313">
        <f>'Tab 4 (1)'!P40+'Tab 4 (2)'!P40+'Tab 4 (3)'!P40+'Tab 4 (4)'!P40+'Tab 4 (5)'!P40+'Tab 4 (6)'!P40+'Tab 4 (7)'!P40+'Tab 4 (8)'!P40+'Tab 4 (9)'!P40+'Tab 4 (X)'!P40</f>
        <v>0</v>
      </c>
      <c r="Q40" s="313">
        <f>'Tab 4 (1)'!Q40+'Tab 4 (2)'!Q40+'Tab 4 (3)'!Q40+'Tab 4 (4)'!Q40+'Tab 4 (5)'!Q40+'Tab 4 (6)'!Q40+'Tab 4 (7)'!Q40+'Tab 4 (8)'!Q40+'Tab 4 (9)'!Q40+'Tab 4 (X)'!Q40</f>
        <v>0</v>
      </c>
      <c r="R40" s="313">
        <f>'Tab 4 (1)'!R40+'Tab 4 (2)'!R40+'Tab 4 (3)'!R40+'Tab 4 (4)'!R40+'Tab 4 (5)'!R40+'Tab 4 (6)'!R40+'Tab 4 (7)'!R40+'Tab 4 (8)'!R40+'Tab 4 (9)'!R40+'Tab 4 (X)'!R40</f>
        <v>0</v>
      </c>
      <c r="S40" s="313">
        <f>'Tab 4 (1)'!S40+'Tab 4 (2)'!S40+'Tab 4 (3)'!S40+'Tab 4 (4)'!S40+'Tab 4 (5)'!S40+'Tab 4 (6)'!S40+'Tab 4 (7)'!S40+'Tab 4 (8)'!S40+'Tab 4 (9)'!S40+'Tab 4 (X)'!S40</f>
        <v>0</v>
      </c>
      <c r="T40" s="313">
        <f>'Tab 4 (1)'!T40+'Tab 4 (2)'!T40+'Tab 4 (3)'!T40+'Tab 4 (4)'!T40+'Tab 4 (5)'!T40+'Tab 4 (6)'!T40+'Tab 4 (7)'!T40+'Tab 4 (8)'!T40+'Tab 4 (9)'!T40+'Tab 4 (X)'!T40</f>
        <v>0</v>
      </c>
      <c r="U40" s="313">
        <f>'Tab 4 (1)'!U40+'Tab 4 (2)'!U40+'Tab 4 (3)'!U40+'Tab 4 (4)'!U40+'Tab 4 (5)'!U40+'Tab 4 (6)'!U40+'Tab 4 (7)'!U40+'Tab 4 (8)'!U40+'Tab 4 (9)'!U40+'Tab 4 (X)'!U40</f>
        <v>0</v>
      </c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3">
        <f>'Tab 4 (1)'!E41+'Tab 4 (2)'!E41+'Tab 4 (3)'!E41+'Tab 4 (4)'!E41+'Tab 4 (5)'!E41+'Tab 4 (6)'!E41+'Tab 4 (7)'!E41+'Tab 4 (8)'!E41+'Tab 4 (9)'!E41+'Tab 4 (X)'!E41</f>
        <v>0</v>
      </c>
      <c r="F41" s="313">
        <f>'Tab 4 (1)'!F41+'Tab 4 (2)'!F41+'Tab 4 (3)'!F41+'Tab 4 (4)'!F41+'Tab 4 (5)'!F41+'Tab 4 (6)'!F41+'Tab 4 (7)'!F41+'Tab 4 (8)'!F41+'Tab 4 (9)'!F41+'Tab 4 (X)'!F41</f>
        <v>0</v>
      </c>
      <c r="G41" s="313">
        <f>'Tab 4 (1)'!G41+'Tab 4 (2)'!G41+'Tab 4 (3)'!G41+'Tab 4 (4)'!G41+'Tab 4 (5)'!G41+'Tab 4 (6)'!G41+'Tab 4 (7)'!G41+'Tab 4 (8)'!G41+'Tab 4 (9)'!G41+'Tab 4 (X)'!G41</f>
        <v>0</v>
      </c>
      <c r="H41" s="313">
        <f>'Tab 4 (1)'!H41+'Tab 4 (2)'!H41+'Tab 4 (3)'!H41+'Tab 4 (4)'!H41+'Tab 4 (5)'!H41+'Tab 4 (6)'!H41+'Tab 4 (7)'!H41+'Tab 4 (8)'!H41+'Tab 4 (9)'!H41+'Tab 4 (X)'!H41</f>
        <v>0</v>
      </c>
      <c r="I41" s="313">
        <f>'Tab 4 (1)'!I41+'Tab 4 (2)'!I41+'Tab 4 (3)'!I41+'Tab 4 (4)'!I41+'Tab 4 (5)'!I41+'Tab 4 (6)'!I41+'Tab 4 (7)'!I41+'Tab 4 (8)'!I41+'Tab 4 (9)'!I41+'Tab 4 (X)'!I41</f>
        <v>0</v>
      </c>
      <c r="J41" s="313">
        <f>'Tab 4 (1)'!J41+'Tab 4 (2)'!J41+'Tab 4 (3)'!J41+'Tab 4 (4)'!J41+'Tab 4 (5)'!J41+'Tab 4 (6)'!J41+'Tab 4 (7)'!J41+'Tab 4 (8)'!J41+'Tab 4 (9)'!J41+'Tab 4 (X)'!J41</f>
        <v>0</v>
      </c>
      <c r="K41" s="313">
        <f>'Tab 4 (1)'!K41+'Tab 4 (2)'!K41+'Tab 4 (3)'!K41+'Tab 4 (4)'!K41+'Tab 4 (5)'!K41+'Tab 4 (6)'!K41+'Tab 4 (7)'!K41+'Tab 4 (8)'!K41+'Tab 4 (9)'!K41+'Tab 4 (X)'!K41</f>
        <v>0</v>
      </c>
      <c r="L41" s="313">
        <f>'Tab 4 (1)'!L41+'Tab 4 (2)'!L41+'Tab 4 (3)'!L41+'Tab 4 (4)'!L41+'Tab 4 (5)'!L41+'Tab 4 (6)'!L41+'Tab 4 (7)'!L41+'Tab 4 (8)'!L41+'Tab 4 (9)'!L41+'Tab 4 (X)'!L41</f>
        <v>0</v>
      </c>
      <c r="M41" s="313">
        <f>'Tab 4 (1)'!M41+'Tab 4 (2)'!M41+'Tab 4 (3)'!M41+'Tab 4 (4)'!M41+'Tab 4 (5)'!M41+'Tab 4 (6)'!M41+'Tab 4 (7)'!M41+'Tab 4 (8)'!M41+'Tab 4 (9)'!M41+'Tab 4 (X)'!M41</f>
        <v>0</v>
      </c>
      <c r="N41" s="313">
        <f>'Tab 4 (1)'!N41+'Tab 4 (2)'!N41+'Tab 4 (3)'!N41+'Tab 4 (4)'!N41+'Tab 4 (5)'!N41+'Tab 4 (6)'!N41+'Tab 4 (7)'!N41+'Tab 4 (8)'!N41+'Tab 4 (9)'!N41+'Tab 4 (X)'!N41</f>
        <v>0</v>
      </c>
      <c r="O41" s="313">
        <f>'Tab 4 (1)'!O41+'Tab 4 (2)'!O41+'Tab 4 (3)'!O41+'Tab 4 (4)'!O41+'Tab 4 (5)'!O41+'Tab 4 (6)'!O41+'Tab 4 (7)'!O41+'Tab 4 (8)'!O41+'Tab 4 (9)'!O41+'Tab 4 (X)'!O41</f>
        <v>0</v>
      </c>
      <c r="P41" s="313">
        <f>'Tab 4 (1)'!P41+'Tab 4 (2)'!P41+'Tab 4 (3)'!P41+'Tab 4 (4)'!P41+'Tab 4 (5)'!P41+'Tab 4 (6)'!P41+'Tab 4 (7)'!P41+'Tab 4 (8)'!P41+'Tab 4 (9)'!P41+'Tab 4 (X)'!P41</f>
        <v>0</v>
      </c>
      <c r="Q41" s="313">
        <f>'Tab 4 (1)'!Q41+'Tab 4 (2)'!Q41+'Tab 4 (3)'!Q41+'Tab 4 (4)'!Q41+'Tab 4 (5)'!Q41+'Tab 4 (6)'!Q41+'Tab 4 (7)'!Q41+'Tab 4 (8)'!Q41+'Tab 4 (9)'!Q41+'Tab 4 (X)'!Q41</f>
        <v>0</v>
      </c>
      <c r="R41" s="313">
        <f>'Tab 4 (1)'!R41+'Tab 4 (2)'!R41+'Tab 4 (3)'!R41+'Tab 4 (4)'!R41+'Tab 4 (5)'!R41+'Tab 4 (6)'!R41+'Tab 4 (7)'!R41+'Tab 4 (8)'!R41+'Tab 4 (9)'!R41+'Tab 4 (X)'!R41</f>
        <v>0</v>
      </c>
      <c r="S41" s="313">
        <f>'Tab 4 (1)'!S41+'Tab 4 (2)'!S41+'Tab 4 (3)'!S41+'Tab 4 (4)'!S41+'Tab 4 (5)'!S41+'Tab 4 (6)'!S41+'Tab 4 (7)'!S41+'Tab 4 (8)'!S41+'Tab 4 (9)'!S41+'Tab 4 (X)'!S41</f>
        <v>0</v>
      </c>
      <c r="T41" s="313">
        <f>'Tab 4 (1)'!T41+'Tab 4 (2)'!T41+'Tab 4 (3)'!T41+'Tab 4 (4)'!T41+'Tab 4 (5)'!T41+'Tab 4 (6)'!T41+'Tab 4 (7)'!T41+'Tab 4 (8)'!T41+'Tab 4 (9)'!T41+'Tab 4 (X)'!T41</f>
        <v>0</v>
      </c>
      <c r="U41" s="313">
        <f>'Tab 4 (1)'!U41+'Tab 4 (2)'!U41+'Tab 4 (3)'!U41+'Tab 4 (4)'!U41+'Tab 4 (5)'!U41+'Tab 4 (6)'!U41+'Tab 4 (7)'!U41+'Tab 4 (8)'!U41+'Tab 4 (9)'!U41+'Tab 4 (X)'!U41</f>
        <v>0</v>
      </c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3">
        <f>'Tab 4 (1)'!E42+'Tab 4 (2)'!E42+'Tab 4 (3)'!E42+'Tab 4 (4)'!E42+'Tab 4 (5)'!E42+'Tab 4 (6)'!E42+'Tab 4 (7)'!E42+'Tab 4 (8)'!E42+'Tab 4 (9)'!E42+'Tab 4 (X)'!E42</f>
        <v>0</v>
      </c>
      <c r="F42" s="313">
        <f>'Tab 4 (1)'!F42+'Tab 4 (2)'!F42+'Tab 4 (3)'!F42+'Tab 4 (4)'!F42+'Tab 4 (5)'!F42+'Tab 4 (6)'!F42+'Tab 4 (7)'!F42+'Tab 4 (8)'!F42+'Tab 4 (9)'!F42+'Tab 4 (X)'!F42</f>
        <v>0</v>
      </c>
      <c r="G42" s="313">
        <f>'Tab 4 (1)'!G42+'Tab 4 (2)'!G42+'Tab 4 (3)'!G42+'Tab 4 (4)'!G42+'Tab 4 (5)'!G42+'Tab 4 (6)'!G42+'Tab 4 (7)'!G42+'Tab 4 (8)'!G42+'Tab 4 (9)'!G42+'Tab 4 (X)'!G42</f>
        <v>0</v>
      </c>
      <c r="H42" s="313">
        <f>'Tab 4 (1)'!H42+'Tab 4 (2)'!H42+'Tab 4 (3)'!H42+'Tab 4 (4)'!H42+'Tab 4 (5)'!H42+'Tab 4 (6)'!H42+'Tab 4 (7)'!H42+'Tab 4 (8)'!H42+'Tab 4 (9)'!H42+'Tab 4 (X)'!H42</f>
        <v>0</v>
      </c>
      <c r="I42" s="313">
        <f>'Tab 4 (1)'!I42+'Tab 4 (2)'!I42+'Tab 4 (3)'!I42+'Tab 4 (4)'!I42+'Tab 4 (5)'!I42+'Tab 4 (6)'!I42+'Tab 4 (7)'!I42+'Tab 4 (8)'!I42+'Tab 4 (9)'!I42+'Tab 4 (X)'!I42</f>
        <v>0</v>
      </c>
      <c r="J42" s="313">
        <f>'Tab 4 (1)'!J42+'Tab 4 (2)'!J42+'Tab 4 (3)'!J42+'Tab 4 (4)'!J42+'Tab 4 (5)'!J42+'Tab 4 (6)'!J42+'Tab 4 (7)'!J42+'Tab 4 (8)'!J42+'Tab 4 (9)'!J42+'Tab 4 (X)'!J42</f>
        <v>0</v>
      </c>
      <c r="K42" s="313">
        <f>'Tab 4 (1)'!K42+'Tab 4 (2)'!K42+'Tab 4 (3)'!K42+'Tab 4 (4)'!K42+'Tab 4 (5)'!K42+'Tab 4 (6)'!K42+'Tab 4 (7)'!K42+'Tab 4 (8)'!K42+'Tab 4 (9)'!K42+'Tab 4 (X)'!K42</f>
        <v>0</v>
      </c>
      <c r="L42" s="313">
        <f>'Tab 4 (1)'!L42+'Tab 4 (2)'!L42+'Tab 4 (3)'!L42+'Tab 4 (4)'!L42+'Tab 4 (5)'!L42+'Tab 4 (6)'!L42+'Tab 4 (7)'!L42+'Tab 4 (8)'!L42+'Tab 4 (9)'!L42+'Tab 4 (X)'!L42</f>
        <v>0</v>
      </c>
      <c r="M42" s="313">
        <f>'Tab 4 (1)'!M42+'Tab 4 (2)'!M42+'Tab 4 (3)'!M42+'Tab 4 (4)'!M42+'Tab 4 (5)'!M42+'Tab 4 (6)'!M42+'Tab 4 (7)'!M42+'Tab 4 (8)'!M42+'Tab 4 (9)'!M42+'Tab 4 (X)'!M42</f>
        <v>0</v>
      </c>
      <c r="N42" s="313">
        <f>'Tab 4 (1)'!N42+'Tab 4 (2)'!N42+'Tab 4 (3)'!N42+'Tab 4 (4)'!N42+'Tab 4 (5)'!N42+'Tab 4 (6)'!N42+'Tab 4 (7)'!N42+'Tab 4 (8)'!N42+'Tab 4 (9)'!N42+'Tab 4 (X)'!N42</f>
        <v>0</v>
      </c>
      <c r="O42" s="313">
        <f>'Tab 4 (1)'!O42+'Tab 4 (2)'!O42+'Tab 4 (3)'!O42+'Tab 4 (4)'!O42+'Tab 4 (5)'!O42+'Tab 4 (6)'!O42+'Tab 4 (7)'!O42+'Tab 4 (8)'!O42+'Tab 4 (9)'!O42+'Tab 4 (X)'!O42</f>
        <v>0</v>
      </c>
      <c r="P42" s="313">
        <f>'Tab 4 (1)'!P42+'Tab 4 (2)'!P42+'Tab 4 (3)'!P42+'Tab 4 (4)'!P42+'Tab 4 (5)'!P42+'Tab 4 (6)'!P42+'Tab 4 (7)'!P42+'Tab 4 (8)'!P42+'Tab 4 (9)'!P42+'Tab 4 (X)'!P42</f>
        <v>0</v>
      </c>
      <c r="Q42" s="313">
        <f>'Tab 4 (1)'!Q42+'Tab 4 (2)'!Q42+'Tab 4 (3)'!Q42+'Tab 4 (4)'!Q42+'Tab 4 (5)'!Q42+'Tab 4 (6)'!Q42+'Tab 4 (7)'!Q42+'Tab 4 (8)'!Q42+'Tab 4 (9)'!Q42+'Tab 4 (X)'!Q42</f>
        <v>0</v>
      </c>
      <c r="R42" s="313">
        <f>'Tab 4 (1)'!R42+'Tab 4 (2)'!R42+'Tab 4 (3)'!R42+'Tab 4 (4)'!R42+'Tab 4 (5)'!R42+'Tab 4 (6)'!R42+'Tab 4 (7)'!R42+'Tab 4 (8)'!R42+'Tab 4 (9)'!R42+'Tab 4 (X)'!R42</f>
        <v>0</v>
      </c>
      <c r="S42" s="313">
        <f>'Tab 4 (1)'!S42+'Tab 4 (2)'!S42+'Tab 4 (3)'!S42+'Tab 4 (4)'!S42+'Tab 4 (5)'!S42+'Tab 4 (6)'!S42+'Tab 4 (7)'!S42+'Tab 4 (8)'!S42+'Tab 4 (9)'!S42+'Tab 4 (X)'!S42</f>
        <v>0</v>
      </c>
      <c r="T42" s="313">
        <f>'Tab 4 (1)'!T42+'Tab 4 (2)'!T42+'Tab 4 (3)'!T42+'Tab 4 (4)'!T42+'Tab 4 (5)'!T42+'Tab 4 (6)'!T42+'Tab 4 (7)'!T42+'Tab 4 (8)'!T42+'Tab 4 (9)'!T42+'Tab 4 (X)'!T42</f>
        <v>0</v>
      </c>
      <c r="U42" s="313">
        <f>'Tab 4 (1)'!U42+'Tab 4 (2)'!U42+'Tab 4 (3)'!U42+'Tab 4 (4)'!U42+'Tab 4 (5)'!U42+'Tab 4 (6)'!U42+'Tab 4 (7)'!U42+'Tab 4 (8)'!U42+'Tab 4 (9)'!U42+'Tab 4 (X)'!U42</f>
        <v>0</v>
      </c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3">
        <f>'Tab 4 (1)'!E43+'Tab 4 (2)'!E43+'Tab 4 (3)'!E43+'Tab 4 (4)'!E43+'Tab 4 (5)'!E43+'Tab 4 (6)'!E43+'Tab 4 (7)'!E43+'Tab 4 (8)'!E43+'Tab 4 (9)'!E43+'Tab 4 (X)'!E43</f>
        <v>0</v>
      </c>
      <c r="F43" s="313">
        <f>'Tab 4 (1)'!F43+'Tab 4 (2)'!F43+'Tab 4 (3)'!F43+'Tab 4 (4)'!F43+'Tab 4 (5)'!F43+'Tab 4 (6)'!F43+'Tab 4 (7)'!F43+'Tab 4 (8)'!F43+'Tab 4 (9)'!F43+'Tab 4 (X)'!F43</f>
        <v>0</v>
      </c>
      <c r="G43" s="313">
        <f>'Tab 4 (1)'!G43+'Tab 4 (2)'!G43+'Tab 4 (3)'!G43+'Tab 4 (4)'!G43+'Tab 4 (5)'!G43+'Tab 4 (6)'!G43+'Tab 4 (7)'!G43+'Tab 4 (8)'!G43+'Tab 4 (9)'!G43+'Tab 4 (X)'!G43</f>
        <v>0</v>
      </c>
      <c r="H43" s="313">
        <f>'Tab 4 (1)'!H43+'Tab 4 (2)'!H43+'Tab 4 (3)'!H43+'Tab 4 (4)'!H43+'Tab 4 (5)'!H43+'Tab 4 (6)'!H43+'Tab 4 (7)'!H43+'Tab 4 (8)'!H43+'Tab 4 (9)'!H43+'Tab 4 (X)'!H43</f>
        <v>0</v>
      </c>
      <c r="I43" s="313">
        <f>'Tab 4 (1)'!I43+'Tab 4 (2)'!I43+'Tab 4 (3)'!I43+'Tab 4 (4)'!I43+'Tab 4 (5)'!I43+'Tab 4 (6)'!I43+'Tab 4 (7)'!I43+'Tab 4 (8)'!I43+'Tab 4 (9)'!I43+'Tab 4 (X)'!I43</f>
        <v>0</v>
      </c>
      <c r="J43" s="313">
        <f>'Tab 4 (1)'!J43+'Tab 4 (2)'!J43+'Tab 4 (3)'!J43+'Tab 4 (4)'!J43+'Tab 4 (5)'!J43+'Tab 4 (6)'!J43+'Tab 4 (7)'!J43+'Tab 4 (8)'!J43+'Tab 4 (9)'!J43+'Tab 4 (X)'!J43</f>
        <v>0</v>
      </c>
      <c r="K43" s="313">
        <f>'Tab 4 (1)'!K43+'Tab 4 (2)'!K43+'Tab 4 (3)'!K43+'Tab 4 (4)'!K43+'Tab 4 (5)'!K43+'Tab 4 (6)'!K43+'Tab 4 (7)'!K43+'Tab 4 (8)'!K43+'Tab 4 (9)'!K43+'Tab 4 (X)'!K43</f>
        <v>0</v>
      </c>
      <c r="L43" s="313">
        <f>'Tab 4 (1)'!L43+'Tab 4 (2)'!L43+'Tab 4 (3)'!L43+'Tab 4 (4)'!L43+'Tab 4 (5)'!L43+'Tab 4 (6)'!L43+'Tab 4 (7)'!L43+'Tab 4 (8)'!L43+'Tab 4 (9)'!L43+'Tab 4 (X)'!L43</f>
        <v>0</v>
      </c>
      <c r="M43" s="313">
        <f>'Tab 4 (1)'!M43+'Tab 4 (2)'!M43+'Tab 4 (3)'!M43+'Tab 4 (4)'!M43+'Tab 4 (5)'!M43+'Tab 4 (6)'!M43+'Tab 4 (7)'!M43+'Tab 4 (8)'!M43+'Tab 4 (9)'!M43+'Tab 4 (X)'!M43</f>
        <v>0</v>
      </c>
      <c r="N43" s="313">
        <f>'Tab 4 (1)'!N43+'Tab 4 (2)'!N43+'Tab 4 (3)'!N43+'Tab 4 (4)'!N43+'Tab 4 (5)'!N43+'Tab 4 (6)'!N43+'Tab 4 (7)'!N43+'Tab 4 (8)'!N43+'Tab 4 (9)'!N43+'Tab 4 (X)'!N43</f>
        <v>0</v>
      </c>
      <c r="O43" s="313">
        <f>'Tab 4 (1)'!O43+'Tab 4 (2)'!O43+'Tab 4 (3)'!O43+'Tab 4 (4)'!O43+'Tab 4 (5)'!O43+'Tab 4 (6)'!O43+'Tab 4 (7)'!O43+'Tab 4 (8)'!O43+'Tab 4 (9)'!O43+'Tab 4 (X)'!O43</f>
        <v>0</v>
      </c>
      <c r="P43" s="313">
        <f>'Tab 4 (1)'!P43+'Tab 4 (2)'!P43+'Tab 4 (3)'!P43+'Tab 4 (4)'!P43+'Tab 4 (5)'!P43+'Tab 4 (6)'!P43+'Tab 4 (7)'!P43+'Tab 4 (8)'!P43+'Tab 4 (9)'!P43+'Tab 4 (X)'!P43</f>
        <v>0</v>
      </c>
      <c r="Q43" s="313">
        <f>'Tab 4 (1)'!Q43+'Tab 4 (2)'!Q43+'Tab 4 (3)'!Q43+'Tab 4 (4)'!Q43+'Tab 4 (5)'!Q43+'Tab 4 (6)'!Q43+'Tab 4 (7)'!Q43+'Tab 4 (8)'!Q43+'Tab 4 (9)'!Q43+'Tab 4 (X)'!Q43</f>
        <v>0</v>
      </c>
      <c r="R43" s="313">
        <f>'Tab 4 (1)'!R43+'Tab 4 (2)'!R43+'Tab 4 (3)'!R43+'Tab 4 (4)'!R43+'Tab 4 (5)'!R43+'Tab 4 (6)'!R43+'Tab 4 (7)'!R43+'Tab 4 (8)'!R43+'Tab 4 (9)'!R43+'Tab 4 (X)'!R43</f>
        <v>0</v>
      </c>
      <c r="S43" s="313">
        <f>'Tab 4 (1)'!S43+'Tab 4 (2)'!S43+'Tab 4 (3)'!S43+'Tab 4 (4)'!S43+'Tab 4 (5)'!S43+'Tab 4 (6)'!S43+'Tab 4 (7)'!S43+'Tab 4 (8)'!S43+'Tab 4 (9)'!S43+'Tab 4 (X)'!S43</f>
        <v>0</v>
      </c>
      <c r="T43" s="313">
        <f>'Tab 4 (1)'!T43+'Tab 4 (2)'!T43+'Tab 4 (3)'!T43+'Tab 4 (4)'!T43+'Tab 4 (5)'!T43+'Tab 4 (6)'!T43+'Tab 4 (7)'!T43+'Tab 4 (8)'!T43+'Tab 4 (9)'!T43+'Tab 4 (X)'!T43</f>
        <v>0</v>
      </c>
      <c r="U43" s="313">
        <f>'Tab 4 (1)'!U43+'Tab 4 (2)'!U43+'Tab 4 (3)'!U43+'Tab 4 (4)'!U43+'Tab 4 (5)'!U43+'Tab 4 (6)'!U43+'Tab 4 (7)'!U43+'Tab 4 (8)'!U43+'Tab 4 (9)'!U43+'Tab 4 (X)'!U43</f>
        <v>0</v>
      </c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3">
        <f>'Tab 4 (1)'!E44+'Tab 4 (2)'!E44+'Tab 4 (3)'!E44+'Tab 4 (4)'!E44+'Tab 4 (5)'!E44+'Tab 4 (6)'!E44+'Tab 4 (7)'!E44+'Tab 4 (8)'!E44+'Tab 4 (9)'!E44+'Tab 4 (X)'!E44</f>
        <v>0</v>
      </c>
      <c r="F44" s="313">
        <f>'Tab 4 (1)'!F44+'Tab 4 (2)'!F44+'Tab 4 (3)'!F44+'Tab 4 (4)'!F44+'Tab 4 (5)'!F44+'Tab 4 (6)'!F44+'Tab 4 (7)'!F44+'Tab 4 (8)'!F44+'Tab 4 (9)'!F44+'Tab 4 (X)'!F44</f>
        <v>0</v>
      </c>
      <c r="G44" s="313">
        <f>'Tab 4 (1)'!G44+'Tab 4 (2)'!G44+'Tab 4 (3)'!G44+'Tab 4 (4)'!G44+'Tab 4 (5)'!G44+'Tab 4 (6)'!G44+'Tab 4 (7)'!G44+'Tab 4 (8)'!G44+'Tab 4 (9)'!G44+'Tab 4 (X)'!G44</f>
        <v>0</v>
      </c>
      <c r="H44" s="313">
        <f>'Tab 4 (1)'!H44+'Tab 4 (2)'!H44+'Tab 4 (3)'!H44+'Tab 4 (4)'!H44+'Tab 4 (5)'!H44+'Tab 4 (6)'!H44+'Tab 4 (7)'!H44+'Tab 4 (8)'!H44+'Tab 4 (9)'!H44+'Tab 4 (X)'!H44</f>
        <v>0</v>
      </c>
      <c r="I44" s="313">
        <f>'Tab 4 (1)'!I44+'Tab 4 (2)'!I44+'Tab 4 (3)'!I44+'Tab 4 (4)'!I44+'Tab 4 (5)'!I44+'Tab 4 (6)'!I44+'Tab 4 (7)'!I44+'Tab 4 (8)'!I44+'Tab 4 (9)'!I44+'Tab 4 (X)'!I44</f>
        <v>0</v>
      </c>
      <c r="J44" s="313">
        <f>'Tab 4 (1)'!J44+'Tab 4 (2)'!J44+'Tab 4 (3)'!J44+'Tab 4 (4)'!J44+'Tab 4 (5)'!J44+'Tab 4 (6)'!J44+'Tab 4 (7)'!J44+'Tab 4 (8)'!J44+'Tab 4 (9)'!J44+'Tab 4 (X)'!J44</f>
        <v>0</v>
      </c>
      <c r="K44" s="313">
        <f>'Tab 4 (1)'!K44+'Tab 4 (2)'!K44+'Tab 4 (3)'!K44+'Tab 4 (4)'!K44+'Tab 4 (5)'!K44+'Tab 4 (6)'!K44+'Tab 4 (7)'!K44+'Tab 4 (8)'!K44+'Tab 4 (9)'!K44+'Tab 4 (X)'!K44</f>
        <v>0</v>
      </c>
      <c r="L44" s="313">
        <f>'Tab 4 (1)'!L44+'Tab 4 (2)'!L44+'Tab 4 (3)'!L44+'Tab 4 (4)'!L44+'Tab 4 (5)'!L44+'Tab 4 (6)'!L44+'Tab 4 (7)'!L44+'Tab 4 (8)'!L44+'Tab 4 (9)'!L44+'Tab 4 (X)'!L44</f>
        <v>0</v>
      </c>
      <c r="M44" s="313">
        <f>'Tab 4 (1)'!M44+'Tab 4 (2)'!M44+'Tab 4 (3)'!M44+'Tab 4 (4)'!M44+'Tab 4 (5)'!M44+'Tab 4 (6)'!M44+'Tab 4 (7)'!M44+'Tab 4 (8)'!M44+'Tab 4 (9)'!M44+'Tab 4 (X)'!M44</f>
        <v>0</v>
      </c>
      <c r="N44" s="313">
        <f>'Tab 4 (1)'!N44+'Tab 4 (2)'!N44+'Tab 4 (3)'!N44+'Tab 4 (4)'!N44+'Tab 4 (5)'!N44+'Tab 4 (6)'!N44+'Tab 4 (7)'!N44+'Tab 4 (8)'!N44+'Tab 4 (9)'!N44+'Tab 4 (X)'!N44</f>
        <v>0</v>
      </c>
      <c r="O44" s="313">
        <f>'Tab 4 (1)'!O44+'Tab 4 (2)'!O44+'Tab 4 (3)'!O44+'Tab 4 (4)'!O44+'Tab 4 (5)'!O44+'Tab 4 (6)'!O44+'Tab 4 (7)'!O44+'Tab 4 (8)'!O44+'Tab 4 (9)'!O44+'Tab 4 (X)'!O44</f>
        <v>0</v>
      </c>
      <c r="P44" s="313">
        <f>'Tab 4 (1)'!P44+'Tab 4 (2)'!P44+'Tab 4 (3)'!P44+'Tab 4 (4)'!P44+'Tab 4 (5)'!P44+'Tab 4 (6)'!P44+'Tab 4 (7)'!P44+'Tab 4 (8)'!P44+'Tab 4 (9)'!P44+'Tab 4 (X)'!P44</f>
        <v>0</v>
      </c>
      <c r="Q44" s="313">
        <f>'Tab 4 (1)'!Q44+'Tab 4 (2)'!Q44+'Tab 4 (3)'!Q44+'Tab 4 (4)'!Q44+'Tab 4 (5)'!Q44+'Tab 4 (6)'!Q44+'Tab 4 (7)'!Q44+'Tab 4 (8)'!Q44+'Tab 4 (9)'!Q44+'Tab 4 (X)'!Q44</f>
        <v>0</v>
      </c>
      <c r="R44" s="313">
        <f>'Tab 4 (1)'!R44+'Tab 4 (2)'!R44+'Tab 4 (3)'!R44+'Tab 4 (4)'!R44+'Tab 4 (5)'!R44+'Tab 4 (6)'!R44+'Tab 4 (7)'!R44+'Tab 4 (8)'!R44+'Tab 4 (9)'!R44+'Tab 4 (X)'!R44</f>
        <v>0</v>
      </c>
      <c r="S44" s="313">
        <f>'Tab 4 (1)'!S44+'Tab 4 (2)'!S44+'Tab 4 (3)'!S44+'Tab 4 (4)'!S44+'Tab 4 (5)'!S44+'Tab 4 (6)'!S44+'Tab 4 (7)'!S44+'Tab 4 (8)'!S44+'Tab 4 (9)'!S44+'Tab 4 (X)'!S44</f>
        <v>0</v>
      </c>
      <c r="T44" s="313">
        <f>'Tab 4 (1)'!T44+'Tab 4 (2)'!T44+'Tab 4 (3)'!T44+'Tab 4 (4)'!T44+'Tab 4 (5)'!T44+'Tab 4 (6)'!T44+'Tab 4 (7)'!T44+'Tab 4 (8)'!T44+'Tab 4 (9)'!T44+'Tab 4 (X)'!T44</f>
        <v>0</v>
      </c>
      <c r="U44" s="313">
        <f>'Tab 4 (1)'!U44+'Tab 4 (2)'!U44+'Tab 4 (3)'!U44+'Tab 4 (4)'!U44+'Tab 4 (5)'!U44+'Tab 4 (6)'!U44+'Tab 4 (7)'!U44+'Tab 4 (8)'!U44+'Tab 4 (9)'!U44+'Tab 4 (X)'!U44</f>
        <v>0</v>
      </c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3">
        <f>'Tab 4 (1)'!E45+'Tab 4 (2)'!E45+'Tab 4 (3)'!E45+'Tab 4 (4)'!E45+'Tab 4 (5)'!E45+'Tab 4 (6)'!E45+'Tab 4 (7)'!E45+'Tab 4 (8)'!E45+'Tab 4 (9)'!E45+'Tab 4 (X)'!E45</f>
        <v>0</v>
      </c>
      <c r="F45" s="313">
        <f>'Tab 4 (1)'!F45+'Tab 4 (2)'!F45+'Tab 4 (3)'!F45+'Tab 4 (4)'!F45+'Tab 4 (5)'!F45+'Tab 4 (6)'!F45+'Tab 4 (7)'!F45+'Tab 4 (8)'!F45+'Tab 4 (9)'!F45+'Tab 4 (X)'!F45</f>
        <v>0</v>
      </c>
      <c r="G45" s="313">
        <f>'Tab 4 (1)'!G45+'Tab 4 (2)'!G45+'Tab 4 (3)'!G45+'Tab 4 (4)'!G45+'Tab 4 (5)'!G45+'Tab 4 (6)'!G45+'Tab 4 (7)'!G45+'Tab 4 (8)'!G45+'Tab 4 (9)'!G45+'Tab 4 (X)'!G45</f>
        <v>0</v>
      </c>
      <c r="H45" s="313">
        <f>'Tab 4 (1)'!H45+'Tab 4 (2)'!H45+'Tab 4 (3)'!H45+'Tab 4 (4)'!H45+'Tab 4 (5)'!H45+'Tab 4 (6)'!H45+'Tab 4 (7)'!H45+'Tab 4 (8)'!H45+'Tab 4 (9)'!H45+'Tab 4 (X)'!H45</f>
        <v>0</v>
      </c>
      <c r="I45" s="313">
        <f>'Tab 4 (1)'!I45+'Tab 4 (2)'!I45+'Tab 4 (3)'!I45+'Tab 4 (4)'!I45+'Tab 4 (5)'!I45+'Tab 4 (6)'!I45+'Tab 4 (7)'!I45+'Tab 4 (8)'!I45+'Tab 4 (9)'!I45+'Tab 4 (X)'!I45</f>
        <v>0</v>
      </c>
      <c r="J45" s="313">
        <f>'Tab 4 (1)'!J45+'Tab 4 (2)'!J45+'Tab 4 (3)'!J45+'Tab 4 (4)'!J45+'Tab 4 (5)'!J45+'Tab 4 (6)'!J45+'Tab 4 (7)'!J45+'Tab 4 (8)'!J45+'Tab 4 (9)'!J45+'Tab 4 (X)'!J45</f>
        <v>0</v>
      </c>
      <c r="K45" s="313">
        <f>'Tab 4 (1)'!K45+'Tab 4 (2)'!K45+'Tab 4 (3)'!K45+'Tab 4 (4)'!K45+'Tab 4 (5)'!K45+'Tab 4 (6)'!K45+'Tab 4 (7)'!K45+'Tab 4 (8)'!K45+'Tab 4 (9)'!K45+'Tab 4 (X)'!K45</f>
        <v>0</v>
      </c>
      <c r="L45" s="313">
        <f>'Tab 4 (1)'!L45+'Tab 4 (2)'!L45+'Tab 4 (3)'!L45+'Tab 4 (4)'!L45+'Tab 4 (5)'!L45+'Tab 4 (6)'!L45+'Tab 4 (7)'!L45+'Tab 4 (8)'!L45+'Tab 4 (9)'!L45+'Tab 4 (X)'!L45</f>
        <v>0</v>
      </c>
      <c r="M45" s="313">
        <f>'Tab 4 (1)'!M45+'Tab 4 (2)'!M45+'Tab 4 (3)'!M45+'Tab 4 (4)'!M45+'Tab 4 (5)'!M45+'Tab 4 (6)'!M45+'Tab 4 (7)'!M45+'Tab 4 (8)'!M45+'Tab 4 (9)'!M45+'Tab 4 (X)'!M45</f>
        <v>0</v>
      </c>
      <c r="N45" s="313">
        <f>'Tab 4 (1)'!N45+'Tab 4 (2)'!N45+'Tab 4 (3)'!N45+'Tab 4 (4)'!N45+'Tab 4 (5)'!N45+'Tab 4 (6)'!N45+'Tab 4 (7)'!N45+'Tab 4 (8)'!N45+'Tab 4 (9)'!N45+'Tab 4 (X)'!N45</f>
        <v>0</v>
      </c>
      <c r="O45" s="313">
        <f>'Tab 4 (1)'!O45+'Tab 4 (2)'!O45+'Tab 4 (3)'!O45+'Tab 4 (4)'!O45+'Tab 4 (5)'!O45+'Tab 4 (6)'!O45+'Tab 4 (7)'!O45+'Tab 4 (8)'!O45+'Tab 4 (9)'!O45+'Tab 4 (X)'!O45</f>
        <v>0</v>
      </c>
      <c r="P45" s="313">
        <f>'Tab 4 (1)'!P45+'Tab 4 (2)'!P45+'Tab 4 (3)'!P45+'Tab 4 (4)'!P45+'Tab 4 (5)'!P45+'Tab 4 (6)'!P45+'Tab 4 (7)'!P45+'Tab 4 (8)'!P45+'Tab 4 (9)'!P45+'Tab 4 (X)'!P45</f>
        <v>0</v>
      </c>
      <c r="Q45" s="313">
        <f>'Tab 4 (1)'!Q45+'Tab 4 (2)'!Q45+'Tab 4 (3)'!Q45+'Tab 4 (4)'!Q45+'Tab 4 (5)'!Q45+'Tab 4 (6)'!Q45+'Tab 4 (7)'!Q45+'Tab 4 (8)'!Q45+'Tab 4 (9)'!Q45+'Tab 4 (X)'!Q45</f>
        <v>0</v>
      </c>
      <c r="R45" s="313">
        <f>'Tab 4 (1)'!R45+'Tab 4 (2)'!R45+'Tab 4 (3)'!R45+'Tab 4 (4)'!R45+'Tab 4 (5)'!R45+'Tab 4 (6)'!R45+'Tab 4 (7)'!R45+'Tab 4 (8)'!R45+'Tab 4 (9)'!R45+'Tab 4 (X)'!R45</f>
        <v>0</v>
      </c>
      <c r="S45" s="313">
        <f>'Tab 4 (1)'!S45+'Tab 4 (2)'!S45+'Tab 4 (3)'!S45+'Tab 4 (4)'!S45+'Tab 4 (5)'!S45+'Tab 4 (6)'!S45+'Tab 4 (7)'!S45+'Tab 4 (8)'!S45+'Tab 4 (9)'!S45+'Tab 4 (X)'!S45</f>
        <v>0</v>
      </c>
      <c r="T45" s="313">
        <f>'Tab 4 (1)'!T45+'Tab 4 (2)'!T45+'Tab 4 (3)'!T45+'Tab 4 (4)'!T45+'Tab 4 (5)'!T45+'Tab 4 (6)'!T45+'Tab 4 (7)'!T45+'Tab 4 (8)'!T45+'Tab 4 (9)'!T45+'Tab 4 (X)'!T45</f>
        <v>0</v>
      </c>
      <c r="U45" s="313">
        <f>'Tab 4 (1)'!U45+'Tab 4 (2)'!U45+'Tab 4 (3)'!U45+'Tab 4 (4)'!U45+'Tab 4 (5)'!U45+'Tab 4 (6)'!U45+'Tab 4 (7)'!U45+'Tab 4 (8)'!U45+'Tab 4 (9)'!U45+'Tab 4 (X)'!U45</f>
        <v>0</v>
      </c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3">
        <f>'Tab 4 (1)'!E46+'Tab 4 (2)'!E46+'Tab 4 (3)'!E46+'Tab 4 (4)'!E46+'Tab 4 (5)'!E46+'Tab 4 (6)'!E46+'Tab 4 (7)'!E46+'Tab 4 (8)'!E46+'Tab 4 (9)'!E46+'Tab 4 (X)'!E46</f>
        <v>0</v>
      </c>
      <c r="F46" s="313">
        <f>'Tab 4 (1)'!F46+'Tab 4 (2)'!F46+'Tab 4 (3)'!F46+'Tab 4 (4)'!F46+'Tab 4 (5)'!F46+'Tab 4 (6)'!F46+'Tab 4 (7)'!F46+'Tab 4 (8)'!F46+'Tab 4 (9)'!F46+'Tab 4 (X)'!F46</f>
        <v>0</v>
      </c>
      <c r="G46" s="313">
        <f>'Tab 4 (1)'!G46+'Tab 4 (2)'!G46+'Tab 4 (3)'!G46+'Tab 4 (4)'!G46+'Tab 4 (5)'!G46+'Tab 4 (6)'!G46+'Tab 4 (7)'!G46+'Tab 4 (8)'!G46+'Tab 4 (9)'!G46+'Tab 4 (X)'!G46</f>
        <v>0</v>
      </c>
      <c r="H46" s="313">
        <f>'Tab 4 (1)'!H46+'Tab 4 (2)'!H46+'Tab 4 (3)'!H46+'Tab 4 (4)'!H46+'Tab 4 (5)'!H46+'Tab 4 (6)'!H46+'Tab 4 (7)'!H46+'Tab 4 (8)'!H46+'Tab 4 (9)'!H46+'Tab 4 (X)'!H46</f>
        <v>0</v>
      </c>
      <c r="I46" s="313">
        <f>'Tab 4 (1)'!I46+'Tab 4 (2)'!I46+'Tab 4 (3)'!I46+'Tab 4 (4)'!I46+'Tab 4 (5)'!I46+'Tab 4 (6)'!I46+'Tab 4 (7)'!I46+'Tab 4 (8)'!I46+'Tab 4 (9)'!I46+'Tab 4 (X)'!I46</f>
        <v>0</v>
      </c>
      <c r="J46" s="313">
        <f>'Tab 4 (1)'!J46+'Tab 4 (2)'!J46+'Tab 4 (3)'!J46+'Tab 4 (4)'!J46+'Tab 4 (5)'!J46+'Tab 4 (6)'!J46+'Tab 4 (7)'!J46+'Tab 4 (8)'!J46+'Tab 4 (9)'!J46+'Tab 4 (X)'!J46</f>
        <v>0</v>
      </c>
      <c r="K46" s="313">
        <f>'Tab 4 (1)'!K46+'Tab 4 (2)'!K46+'Tab 4 (3)'!K46+'Tab 4 (4)'!K46+'Tab 4 (5)'!K46+'Tab 4 (6)'!K46+'Tab 4 (7)'!K46+'Tab 4 (8)'!K46+'Tab 4 (9)'!K46+'Tab 4 (X)'!K46</f>
        <v>0</v>
      </c>
      <c r="L46" s="313">
        <f>'Tab 4 (1)'!L46+'Tab 4 (2)'!L46+'Tab 4 (3)'!L46+'Tab 4 (4)'!L46+'Tab 4 (5)'!L46+'Tab 4 (6)'!L46+'Tab 4 (7)'!L46+'Tab 4 (8)'!L46+'Tab 4 (9)'!L46+'Tab 4 (X)'!L46</f>
        <v>0</v>
      </c>
      <c r="M46" s="313">
        <f>'Tab 4 (1)'!M46+'Tab 4 (2)'!M46+'Tab 4 (3)'!M46+'Tab 4 (4)'!M46+'Tab 4 (5)'!M46+'Tab 4 (6)'!M46+'Tab 4 (7)'!M46+'Tab 4 (8)'!M46+'Tab 4 (9)'!M46+'Tab 4 (X)'!M46</f>
        <v>0</v>
      </c>
      <c r="N46" s="313">
        <f>'Tab 4 (1)'!N46+'Tab 4 (2)'!N46+'Tab 4 (3)'!N46+'Tab 4 (4)'!N46+'Tab 4 (5)'!N46+'Tab 4 (6)'!N46+'Tab 4 (7)'!N46+'Tab 4 (8)'!N46+'Tab 4 (9)'!N46+'Tab 4 (X)'!N46</f>
        <v>0</v>
      </c>
      <c r="O46" s="313">
        <f>'Tab 4 (1)'!O46+'Tab 4 (2)'!O46+'Tab 4 (3)'!O46+'Tab 4 (4)'!O46+'Tab 4 (5)'!O46+'Tab 4 (6)'!O46+'Tab 4 (7)'!O46+'Tab 4 (8)'!O46+'Tab 4 (9)'!O46+'Tab 4 (X)'!O46</f>
        <v>0</v>
      </c>
      <c r="P46" s="313">
        <f>'Tab 4 (1)'!P46+'Tab 4 (2)'!P46+'Tab 4 (3)'!P46+'Tab 4 (4)'!P46+'Tab 4 (5)'!P46+'Tab 4 (6)'!P46+'Tab 4 (7)'!P46+'Tab 4 (8)'!P46+'Tab 4 (9)'!P46+'Tab 4 (X)'!P46</f>
        <v>0</v>
      </c>
      <c r="Q46" s="313">
        <f>'Tab 4 (1)'!Q46+'Tab 4 (2)'!Q46+'Tab 4 (3)'!Q46+'Tab 4 (4)'!Q46+'Tab 4 (5)'!Q46+'Tab 4 (6)'!Q46+'Tab 4 (7)'!Q46+'Tab 4 (8)'!Q46+'Tab 4 (9)'!Q46+'Tab 4 (X)'!Q46</f>
        <v>0</v>
      </c>
      <c r="R46" s="313">
        <f>'Tab 4 (1)'!R46+'Tab 4 (2)'!R46+'Tab 4 (3)'!R46+'Tab 4 (4)'!R46+'Tab 4 (5)'!R46+'Tab 4 (6)'!R46+'Tab 4 (7)'!R46+'Tab 4 (8)'!R46+'Tab 4 (9)'!R46+'Tab 4 (X)'!R46</f>
        <v>0</v>
      </c>
      <c r="S46" s="313">
        <f>'Tab 4 (1)'!S46+'Tab 4 (2)'!S46+'Tab 4 (3)'!S46+'Tab 4 (4)'!S46+'Tab 4 (5)'!S46+'Tab 4 (6)'!S46+'Tab 4 (7)'!S46+'Tab 4 (8)'!S46+'Tab 4 (9)'!S46+'Tab 4 (X)'!S46</f>
        <v>0</v>
      </c>
      <c r="T46" s="313">
        <f>'Tab 4 (1)'!T46+'Tab 4 (2)'!T46+'Tab 4 (3)'!T46+'Tab 4 (4)'!T46+'Tab 4 (5)'!T46+'Tab 4 (6)'!T46+'Tab 4 (7)'!T46+'Tab 4 (8)'!T46+'Tab 4 (9)'!T46+'Tab 4 (X)'!T46</f>
        <v>0</v>
      </c>
      <c r="U46" s="313">
        <f>'Tab 4 (1)'!U46+'Tab 4 (2)'!U46+'Tab 4 (3)'!U46+'Tab 4 (4)'!U46+'Tab 4 (5)'!U46+'Tab 4 (6)'!U46+'Tab 4 (7)'!U46+'Tab 4 (8)'!U46+'Tab 4 (9)'!U46+'Tab 4 (X)'!U46</f>
        <v>0</v>
      </c>
      <c r="V46" s="205"/>
      <c r="W46" s="206"/>
      <c r="X46" s="207"/>
      <c r="Z46" s="186"/>
      <c r="AA46" s="186"/>
      <c r="AB46" s="186"/>
      <c r="AC46" s="186"/>
    </row>
    <row r="47" spans="1:29" ht="52.5" x14ac:dyDescent="0.45">
      <c r="A47" s="182"/>
      <c r="B47" s="208">
        <v>3</v>
      </c>
      <c r="C47" s="337" t="s">
        <v>259</v>
      </c>
      <c r="D47" s="329">
        <v>614300</v>
      </c>
      <c r="E47" s="313">
        <f>'Tab 4 (1)'!E47+'Tab 4 (2)'!E47+'Tab 4 (3)'!E47+'Tab 4 (4)'!E47+'Tab 4 (5)'!E47+'Tab 4 (6)'!E47+'Tab 4 (7)'!E47+'Tab 4 (8)'!E47+'Tab 4 (9)'!E47+'Tab 4 (X)'!E47</f>
        <v>0</v>
      </c>
      <c r="F47" s="313">
        <f>'Tab 4 (1)'!F47+'Tab 4 (2)'!F47+'Tab 4 (3)'!F47+'Tab 4 (4)'!F47+'Tab 4 (5)'!F47+'Tab 4 (6)'!F47+'Tab 4 (7)'!F47+'Tab 4 (8)'!F47+'Tab 4 (9)'!F47+'Tab 4 (X)'!F47</f>
        <v>0</v>
      </c>
      <c r="G47" s="313">
        <f>'Tab 4 (1)'!G47+'Tab 4 (2)'!G47+'Tab 4 (3)'!G47+'Tab 4 (4)'!G47+'Tab 4 (5)'!G47+'Tab 4 (6)'!G47+'Tab 4 (7)'!G47+'Tab 4 (8)'!G47+'Tab 4 (9)'!G47+'Tab 4 (X)'!G47</f>
        <v>0</v>
      </c>
      <c r="H47" s="313">
        <f>'Tab 4 (1)'!H47+'Tab 4 (2)'!H47+'Tab 4 (3)'!H47+'Tab 4 (4)'!H47+'Tab 4 (5)'!H47+'Tab 4 (6)'!H47+'Tab 4 (7)'!H47+'Tab 4 (8)'!H47+'Tab 4 (9)'!H47+'Tab 4 (X)'!H47</f>
        <v>0</v>
      </c>
      <c r="I47" s="313">
        <f>'Tab 4 (1)'!I47+'Tab 4 (2)'!I47+'Tab 4 (3)'!I47+'Tab 4 (4)'!I47+'Tab 4 (5)'!I47+'Tab 4 (6)'!I47+'Tab 4 (7)'!I47+'Tab 4 (8)'!I47+'Tab 4 (9)'!I47+'Tab 4 (X)'!I47</f>
        <v>0</v>
      </c>
      <c r="J47" s="313">
        <f>'Tab 4 (1)'!J47+'Tab 4 (2)'!J47+'Tab 4 (3)'!J47+'Tab 4 (4)'!J47+'Tab 4 (5)'!J47+'Tab 4 (6)'!J47+'Tab 4 (7)'!J47+'Tab 4 (8)'!J47+'Tab 4 (9)'!J47+'Tab 4 (X)'!J47</f>
        <v>0</v>
      </c>
      <c r="K47" s="313">
        <f>'Tab 4 (1)'!K47+'Tab 4 (2)'!K47+'Tab 4 (3)'!K47+'Tab 4 (4)'!K47+'Tab 4 (5)'!K47+'Tab 4 (6)'!K47+'Tab 4 (7)'!K47+'Tab 4 (8)'!K47+'Tab 4 (9)'!K47+'Tab 4 (X)'!K47</f>
        <v>0</v>
      </c>
      <c r="L47" s="313">
        <f>'Tab 4 (1)'!L47+'Tab 4 (2)'!L47+'Tab 4 (3)'!L47+'Tab 4 (4)'!L47+'Tab 4 (5)'!L47+'Tab 4 (6)'!L47+'Tab 4 (7)'!L47+'Tab 4 (8)'!L47+'Tab 4 (9)'!L47+'Tab 4 (X)'!L47</f>
        <v>0</v>
      </c>
      <c r="M47" s="313">
        <f>'Tab 4 (1)'!M47+'Tab 4 (2)'!M47+'Tab 4 (3)'!M47+'Tab 4 (4)'!M47+'Tab 4 (5)'!M47+'Tab 4 (6)'!M47+'Tab 4 (7)'!M47+'Tab 4 (8)'!M47+'Tab 4 (9)'!M47+'Tab 4 (X)'!M47</f>
        <v>0</v>
      </c>
      <c r="N47" s="313">
        <f>'Tab 4 (1)'!N47+'Tab 4 (2)'!N47+'Tab 4 (3)'!N47+'Tab 4 (4)'!N47+'Tab 4 (5)'!N47+'Tab 4 (6)'!N47+'Tab 4 (7)'!N47+'Tab 4 (8)'!N47+'Tab 4 (9)'!N47+'Tab 4 (X)'!N47</f>
        <v>0</v>
      </c>
      <c r="O47" s="313">
        <f>'Tab 4 (1)'!O47+'Tab 4 (2)'!O47+'Tab 4 (3)'!O47+'Tab 4 (4)'!O47+'Tab 4 (5)'!O47+'Tab 4 (6)'!O47+'Tab 4 (7)'!O47+'Tab 4 (8)'!O47+'Tab 4 (9)'!O47+'Tab 4 (X)'!O47</f>
        <v>0</v>
      </c>
      <c r="P47" s="313">
        <f>'Tab 4 (1)'!P47+'Tab 4 (2)'!P47+'Tab 4 (3)'!P47+'Tab 4 (4)'!P47+'Tab 4 (5)'!P47+'Tab 4 (6)'!P47+'Tab 4 (7)'!P47+'Tab 4 (8)'!P47+'Tab 4 (9)'!P47+'Tab 4 (X)'!P47</f>
        <v>0</v>
      </c>
      <c r="Q47" s="313">
        <f>'Tab 4 (1)'!Q47+'Tab 4 (2)'!Q47+'Tab 4 (3)'!Q47+'Tab 4 (4)'!Q47+'Tab 4 (5)'!Q47+'Tab 4 (6)'!Q47+'Tab 4 (7)'!Q47+'Tab 4 (8)'!Q47+'Tab 4 (9)'!Q47+'Tab 4 (X)'!Q47</f>
        <v>0</v>
      </c>
      <c r="R47" s="313">
        <f>'Tab 4 (1)'!R47+'Tab 4 (2)'!R47+'Tab 4 (3)'!R47+'Tab 4 (4)'!R47+'Tab 4 (5)'!R47+'Tab 4 (6)'!R47+'Tab 4 (7)'!R47+'Tab 4 (8)'!R47+'Tab 4 (9)'!R47+'Tab 4 (X)'!R47</f>
        <v>0</v>
      </c>
      <c r="S47" s="313">
        <f>'Tab 4 (1)'!S47+'Tab 4 (2)'!S47+'Tab 4 (3)'!S47+'Tab 4 (4)'!S47+'Tab 4 (5)'!S47+'Tab 4 (6)'!S47+'Tab 4 (7)'!S47+'Tab 4 (8)'!S47+'Tab 4 (9)'!S47+'Tab 4 (X)'!S47</f>
        <v>0</v>
      </c>
      <c r="T47" s="313">
        <f>'Tab 4 (1)'!T47+'Tab 4 (2)'!T47+'Tab 4 (3)'!T47+'Tab 4 (4)'!T47+'Tab 4 (5)'!T47+'Tab 4 (6)'!T47+'Tab 4 (7)'!T47+'Tab 4 (8)'!T47+'Tab 4 (9)'!T47+'Tab 4 (X)'!T47</f>
        <v>0</v>
      </c>
      <c r="U47" s="313">
        <f>'Tab 4 (1)'!U47+'Tab 4 (2)'!U47+'Tab 4 (3)'!U47+'Tab 4 (4)'!U47+'Tab 4 (5)'!U47+'Tab 4 (6)'!U47+'Tab 4 (7)'!U47+'Tab 4 (8)'!U47+'Tab 4 (9)'!U47+'Tab 4 (X)'!U47</f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3">
        <f>'Tab 4 (1)'!E48+'Tab 4 (2)'!E48+'Tab 4 (3)'!E48+'Tab 4 (4)'!E48+'Tab 4 (5)'!E48+'Tab 4 (6)'!E48+'Tab 4 (7)'!E48+'Tab 4 (8)'!E48+'Tab 4 (9)'!E48+'Tab 4 (X)'!E48</f>
        <v>0</v>
      </c>
      <c r="F48" s="313">
        <f>'Tab 4 (1)'!F48+'Tab 4 (2)'!F48+'Tab 4 (3)'!F48+'Tab 4 (4)'!F48+'Tab 4 (5)'!F48+'Tab 4 (6)'!F48+'Tab 4 (7)'!F48+'Tab 4 (8)'!F48+'Tab 4 (9)'!F48+'Tab 4 (X)'!F48</f>
        <v>0</v>
      </c>
      <c r="G48" s="313">
        <f>'Tab 4 (1)'!G48+'Tab 4 (2)'!G48+'Tab 4 (3)'!G48+'Tab 4 (4)'!G48+'Tab 4 (5)'!G48+'Tab 4 (6)'!G48+'Tab 4 (7)'!G48+'Tab 4 (8)'!G48+'Tab 4 (9)'!G48+'Tab 4 (X)'!G48</f>
        <v>0</v>
      </c>
      <c r="H48" s="313">
        <f>'Tab 4 (1)'!H48+'Tab 4 (2)'!H48+'Tab 4 (3)'!H48+'Tab 4 (4)'!H48+'Tab 4 (5)'!H48+'Tab 4 (6)'!H48+'Tab 4 (7)'!H48+'Tab 4 (8)'!H48+'Tab 4 (9)'!H48+'Tab 4 (X)'!H48</f>
        <v>0</v>
      </c>
      <c r="I48" s="313">
        <f>'Tab 4 (1)'!I48+'Tab 4 (2)'!I48+'Tab 4 (3)'!I48+'Tab 4 (4)'!I48+'Tab 4 (5)'!I48+'Tab 4 (6)'!I48+'Tab 4 (7)'!I48+'Tab 4 (8)'!I48+'Tab 4 (9)'!I48+'Tab 4 (X)'!I48</f>
        <v>0</v>
      </c>
      <c r="J48" s="313">
        <f>'Tab 4 (1)'!J48+'Tab 4 (2)'!J48+'Tab 4 (3)'!J48+'Tab 4 (4)'!J48+'Tab 4 (5)'!J48+'Tab 4 (6)'!J48+'Tab 4 (7)'!J48+'Tab 4 (8)'!J48+'Tab 4 (9)'!J48+'Tab 4 (X)'!J48</f>
        <v>0</v>
      </c>
      <c r="K48" s="313">
        <f>'Tab 4 (1)'!K48+'Tab 4 (2)'!K48+'Tab 4 (3)'!K48+'Tab 4 (4)'!K48+'Tab 4 (5)'!K48+'Tab 4 (6)'!K48+'Tab 4 (7)'!K48+'Tab 4 (8)'!K48+'Tab 4 (9)'!K48+'Tab 4 (X)'!K48</f>
        <v>0</v>
      </c>
      <c r="L48" s="313">
        <f>'Tab 4 (1)'!L48+'Tab 4 (2)'!L48+'Tab 4 (3)'!L48+'Tab 4 (4)'!L48+'Tab 4 (5)'!L48+'Tab 4 (6)'!L48+'Tab 4 (7)'!L48+'Tab 4 (8)'!L48+'Tab 4 (9)'!L48+'Tab 4 (X)'!L48</f>
        <v>0</v>
      </c>
      <c r="M48" s="313">
        <f>'Tab 4 (1)'!M48+'Tab 4 (2)'!M48+'Tab 4 (3)'!M48+'Tab 4 (4)'!M48+'Tab 4 (5)'!M48+'Tab 4 (6)'!M48+'Tab 4 (7)'!M48+'Tab 4 (8)'!M48+'Tab 4 (9)'!M48+'Tab 4 (X)'!M48</f>
        <v>0</v>
      </c>
      <c r="N48" s="313">
        <f>'Tab 4 (1)'!N48+'Tab 4 (2)'!N48+'Tab 4 (3)'!N48+'Tab 4 (4)'!N48+'Tab 4 (5)'!N48+'Tab 4 (6)'!N48+'Tab 4 (7)'!N48+'Tab 4 (8)'!N48+'Tab 4 (9)'!N48+'Tab 4 (X)'!N48</f>
        <v>0</v>
      </c>
      <c r="O48" s="313">
        <f>'Tab 4 (1)'!O48+'Tab 4 (2)'!O48+'Tab 4 (3)'!O48+'Tab 4 (4)'!O48+'Tab 4 (5)'!O48+'Tab 4 (6)'!O48+'Tab 4 (7)'!O48+'Tab 4 (8)'!O48+'Tab 4 (9)'!O48+'Tab 4 (X)'!O48</f>
        <v>0</v>
      </c>
      <c r="P48" s="313">
        <f>'Tab 4 (1)'!P48+'Tab 4 (2)'!P48+'Tab 4 (3)'!P48+'Tab 4 (4)'!P48+'Tab 4 (5)'!P48+'Tab 4 (6)'!P48+'Tab 4 (7)'!P48+'Tab 4 (8)'!P48+'Tab 4 (9)'!P48+'Tab 4 (X)'!P48</f>
        <v>0</v>
      </c>
      <c r="Q48" s="313">
        <f>'Tab 4 (1)'!Q48+'Tab 4 (2)'!Q48+'Tab 4 (3)'!Q48+'Tab 4 (4)'!Q48+'Tab 4 (5)'!Q48+'Tab 4 (6)'!Q48+'Tab 4 (7)'!Q48+'Tab 4 (8)'!Q48+'Tab 4 (9)'!Q48+'Tab 4 (X)'!Q48</f>
        <v>0</v>
      </c>
      <c r="R48" s="313">
        <f>'Tab 4 (1)'!R48+'Tab 4 (2)'!R48+'Tab 4 (3)'!R48+'Tab 4 (4)'!R48+'Tab 4 (5)'!R48+'Tab 4 (6)'!R48+'Tab 4 (7)'!R48+'Tab 4 (8)'!R48+'Tab 4 (9)'!R48+'Tab 4 (X)'!R48</f>
        <v>0</v>
      </c>
      <c r="S48" s="313">
        <f>'Tab 4 (1)'!S48+'Tab 4 (2)'!S48+'Tab 4 (3)'!S48+'Tab 4 (4)'!S48+'Tab 4 (5)'!S48+'Tab 4 (6)'!S48+'Tab 4 (7)'!S48+'Tab 4 (8)'!S48+'Tab 4 (9)'!S48+'Tab 4 (X)'!S48</f>
        <v>0</v>
      </c>
      <c r="T48" s="313">
        <f>'Tab 4 (1)'!T48+'Tab 4 (2)'!T48+'Tab 4 (3)'!T48+'Tab 4 (4)'!T48+'Tab 4 (5)'!T48+'Tab 4 (6)'!T48+'Tab 4 (7)'!T48+'Tab 4 (8)'!T48+'Tab 4 (9)'!T48+'Tab 4 (X)'!T48</f>
        <v>0</v>
      </c>
      <c r="U48" s="313">
        <f>'Tab 4 (1)'!U48+'Tab 4 (2)'!U48+'Tab 4 (3)'!U48+'Tab 4 (4)'!U48+'Tab 4 (5)'!U48+'Tab 4 (6)'!U48+'Tab 4 (7)'!U48+'Tab 4 (8)'!U48+'Tab 4 (9)'!U48+'Tab 4 (X)'!U48</f>
        <v>0</v>
      </c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3">
        <f>'Tab 4 (1)'!E49+'Tab 4 (2)'!E49+'Tab 4 (3)'!E49+'Tab 4 (4)'!E49+'Tab 4 (5)'!E49+'Tab 4 (6)'!E49+'Tab 4 (7)'!E49+'Tab 4 (8)'!E49+'Tab 4 (9)'!E49+'Tab 4 (X)'!E49</f>
        <v>0</v>
      </c>
      <c r="F49" s="313">
        <f>'Tab 4 (1)'!F49+'Tab 4 (2)'!F49+'Tab 4 (3)'!F49+'Tab 4 (4)'!F49+'Tab 4 (5)'!F49+'Tab 4 (6)'!F49+'Tab 4 (7)'!F49+'Tab 4 (8)'!F49+'Tab 4 (9)'!F49+'Tab 4 (X)'!F49</f>
        <v>0</v>
      </c>
      <c r="G49" s="313">
        <f>'Tab 4 (1)'!G49+'Tab 4 (2)'!G49+'Tab 4 (3)'!G49+'Tab 4 (4)'!G49+'Tab 4 (5)'!G49+'Tab 4 (6)'!G49+'Tab 4 (7)'!G49+'Tab 4 (8)'!G49+'Tab 4 (9)'!G49+'Tab 4 (X)'!G49</f>
        <v>0</v>
      </c>
      <c r="H49" s="313">
        <f>'Tab 4 (1)'!H49+'Tab 4 (2)'!H49+'Tab 4 (3)'!H49+'Tab 4 (4)'!H49+'Tab 4 (5)'!H49+'Tab 4 (6)'!H49+'Tab 4 (7)'!H49+'Tab 4 (8)'!H49+'Tab 4 (9)'!H49+'Tab 4 (X)'!H49</f>
        <v>0</v>
      </c>
      <c r="I49" s="313">
        <f>'Tab 4 (1)'!I49+'Tab 4 (2)'!I49+'Tab 4 (3)'!I49+'Tab 4 (4)'!I49+'Tab 4 (5)'!I49+'Tab 4 (6)'!I49+'Tab 4 (7)'!I49+'Tab 4 (8)'!I49+'Tab 4 (9)'!I49+'Tab 4 (X)'!I49</f>
        <v>0</v>
      </c>
      <c r="J49" s="313">
        <f>'Tab 4 (1)'!J49+'Tab 4 (2)'!J49+'Tab 4 (3)'!J49+'Tab 4 (4)'!J49+'Tab 4 (5)'!J49+'Tab 4 (6)'!J49+'Tab 4 (7)'!J49+'Tab 4 (8)'!J49+'Tab 4 (9)'!J49+'Tab 4 (X)'!J49</f>
        <v>0</v>
      </c>
      <c r="K49" s="313">
        <f>'Tab 4 (1)'!K49+'Tab 4 (2)'!K49+'Tab 4 (3)'!K49+'Tab 4 (4)'!K49+'Tab 4 (5)'!K49+'Tab 4 (6)'!K49+'Tab 4 (7)'!K49+'Tab 4 (8)'!K49+'Tab 4 (9)'!K49+'Tab 4 (X)'!K49</f>
        <v>0</v>
      </c>
      <c r="L49" s="313">
        <f>'Tab 4 (1)'!L49+'Tab 4 (2)'!L49+'Tab 4 (3)'!L49+'Tab 4 (4)'!L49+'Tab 4 (5)'!L49+'Tab 4 (6)'!L49+'Tab 4 (7)'!L49+'Tab 4 (8)'!L49+'Tab 4 (9)'!L49+'Tab 4 (X)'!L49</f>
        <v>0</v>
      </c>
      <c r="M49" s="313">
        <f>'Tab 4 (1)'!M49+'Tab 4 (2)'!M49+'Tab 4 (3)'!M49+'Tab 4 (4)'!M49+'Tab 4 (5)'!M49+'Tab 4 (6)'!M49+'Tab 4 (7)'!M49+'Tab 4 (8)'!M49+'Tab 4 (9)'!M49+'Tab 4 (X)'!M49</f>
        <v>0</v>
      </c>
      <c r="N49" s="313">
        <f>'Tab 4 (1)'!N49+'Tab 4 (2)'!N49+'Tab 4 (3)'!N49+'Tab 4 (4)'!N49+'Tab 4 (5)'!N49+'Tab 4 (6)'!N49+'Tab 4 (7)'!N49+'Tab 4 (8)'!N49+'Tab 4 (9)'!N49+'Tab 4 (X)'!N49</f>
        <v>0</v>
      </c>
      <c r="O49" s="313">
        <f>'Tab 4 (1)'!O49+'Tab 4 (2)'!O49+'Tab 4 (3)'!O49+'Tab 4 (4)'!O49+'Tab 4 (5)'!O49+'Tab 4 (6)'!O49+'Tab 4 (7)'!O49+'Tab 4 (8)'!O49+'Tab 4 (9)'!O49+'Tab 4 (X)'!O49</f>
        <v>0</v>
      </c>
      <c r="P49" s="313">
        <f>'Tab 4 (1)'!P49+'Tab 4 (2)'!P49+'Tab 4 (3)'!P49+'Tab 4 (4)'!P49+'Tab 4 (5)'!P49+'Tab 4 (6)'!P49+'Tab 4 (7)'!P49+'Tab 4 (8)'!P49+'Tab 4 (9)'!P49+'Tab 4 (X)'!P49</f>
        <v>0</v>
      </c>
      <c r="Q49" s="313">
        <f>'Tab 4 (1)'!Q49+'Tab 4 (2)'!Q49+'Tab 4 (3)'!Q49+'Tab 4 (4)'!Q49+'Tab 4 (5)'!Q49+'Tab 4 (6)'!Q49+'Tab 4 (7)'!Q49+'Tab 4 (8)'!Q49+'Tab 4 (9)'!Q49+'Tab 4 (X)'!Q49</f>
        <v>0</v>
      </c>
      <c r="R49" s="313">
        <f>'Tab 4 (1)'!R49+'Tab 4 (2)'!R49+'Tab 4 (3)'!R49+'Tab 4 (4)'!R49+'Tab 4 (5)'!R49+'Tab 4 (6)'!R49+'Tab 4 (7)'!R49+'Tab 4 (8)'!R49+'Tab 4 (9)'!R49+'Tab 4 (X)'!R49</f>
        <v>0</v>
      </c>
      <c r="S49" s="313">
        <f>'Tab 4 (1)'!S49+'Tab 4 (2)'!S49+'Tab 4 (3)'!S49+'Tab 4 (4)'!S49+'Tab 4 (5)'!S49+'Tab 4 (6)'!S49+'Tab 4 (7)'!S49+'Tab 4 (8)'!S49+'Tab 4 (9)'!S49+'Tab 4 (X)'!S49</f>
        <v>0</v>
      </c>
      <c r="T49" s="313">
        <f>'Tab 4 (1)'!T49+'Tab 4 (2)'!T49+'Tab 4 (3)'!T49+'Tab 4 (4)'!T49+'Tab 4 (5)'!T49+'Tab 4 (6)'!T49+'Tab 4 (7)'!T49+'Tab 4 (8)'!T49+'Tab 4 (9)'!T49+'Tab 4 (X)'!T49</f>
        <v>0</v>
      </c>
      <c r="U49" s="313">
        <f>'Tab 4 (1)'!U49+'Tab 4 (2)'!U49+'Tab 4 (3)'!U49+'Tab 4 (4)'!U49+'Tab 4 (5)'!U49+'Tab 4 (6)'!U49+'Tab 4 (7)'!U49+'Tab 4 (8)'!U49+'Tab 4 (9)'!U49+'Tab 4 (X)'!U49</f>
        <v>0</v>
      </c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3">
        <f>'Tab 4 (1)'!E50+'Tab 4 (2)'!E50+'Tab 4 (3)'!E50+'Tab 4 (4)'!E50+'Tab 4 (5)'!E50+'Tab 4 (6)'!E50+'Tab 4 (7)'!E50+'Tab 4 (8)'!E50+'Tab 4 (9)'!E50+'Tab 4 (X)'!E50</f>
        <v>0</v>
      </c>
      <c r="F50" s="313">
        <f>'Tab 4 (1)'!F50+'Tab 4 (2)'!F50+'Tab 4 (3)'!F50+'Tab 4 (4)'!F50+'Tab 4 (5)'!F50+'Tab 4 (6)'!F50+'Tab 4 (7)'!F50+'Tab 4 (8)'!F50+'Tab 4 (9)'!F50+'Tab 4 (X)'!F50</f>
        <v>0</v>
      </c>
      <c r="G50" s="313">
        <f>'Tab 4 (1)'!G50+'Tab 4 (2)'!G50+'Tab 4 (3)'!G50+'Tab 4 (4)'!G50+'Tab 4 (5)'!G50+'Tab 4 (6)'!G50+'Tab 4 (7)'!G50+'Tab 4 (8)'!G50+'Tab 4 (9)'!G50+'Tab 4 (X)'!G50</f>
        <v>0</v>
      </c>
      <c r="H50" s="313">
        <f>'Tab 4 (1)'!H50+'Tab 4 (2)'!H50+'Tab 4 (3)'!H50+'Tab 4 (4)'!H50+'Tab 4 (5)'!H50+'Tab 4 (6)'!H50+'Tab 4 (7)'!H50+'Tab 4 (8)'!H50+'Tab 4 (9)'!H50+'Tab 4 (X)'!H50</f>
        <v>0</v>
      </c>
      <c r="I50" s="313">
        <f>'Tab 4 (1)'!I50+'Tab 4 (2)'!I50+'Tab 4 (3)'!I50+'Tab 4 (4)'!I50+'Tab 4 (5)'!I50+'Tab 4 (6)'!I50+'Tab 4 (7)'!I50+'Tab 4 (8)'!I50+'Tab 4 (9)'!I50+'Tab 4 (X)'!I50</f>
        <v>0</v>
      </c>
      <c r="J50" s="313">
        <f>'Tab 4 (1)'!J50+'Tab 4 (2)'!J50+'Tab 4 (3)'!J50+'Tab 4 (4)'!J50+'Tab 4 (5)'!J50+'Tab 4 (6)'!J50+'Tab 4 (7)'!J50+'Tab 4 (8)'!J50+'Tab 4 (9)'!J50+'Tab 4 (X)'!J50</f>
        <v>0</v>
      </c>
      <c r="K50" s="313">
        <f>'Tab 4 (1)'!K50+'Tab 4 (2)'!K50+'Tab 4 (3)'!K50+'Tab 4 (4)'!K50+'Tab 4 (5)'!K50+'Tab 4 (6)'!K50+'Tab 4 (7)'!K50+'Tab 4 (8)'!K50+'Tab 4 (9)'!K50+'Tab 4 (X)'!K50</f>
        <v>0</v>
      </c>
      <c r="L50" s="313">
        <f>'Tab 4 (1)'!L50+'Tab 4 (2)'!L50+'Tab 4 (3)'!L50+'Tab 4 (4)'!L50+'Tab 4 (5)'!L50+'Tab 4 (6)'!L50+'Tab 4 (7)'!L50+'Tab 4 (8)'!L50+'Tab 4 (9)'!L50+'Tab 4 (X)'!L50</f>
        <v>0</v>
      </c>
      <c r="M50" s="313">
        <f>'Tab 4 (1)'!M50+'Tab 4 (2)'!M50+'Tab 4 (3)'!M50+'Tab 4 (4)'!M50+'Tab 4 (5)'!M50+'Tab 4 (6)'!M50+'Tab 4 (7)'!M50+'Tab 4 (8)'!M50+'Tab 4 (9)'!M50+'Tab 4 (X)'!M50</f>
        <v>0</v>
      </c>
      <c r="N50" s="313">
        <f>'Tab 4 (1)'!N50+'Tab 4 (2)'!N50+'Tab 4 (3)'!N50+'Tab 4 (4)'!N50+'Tab 4 (5)'!N50+'Tab 4 (6)'!N50+'Tab 4 (7)'!N50+'Tab 4 (8)'!N50+'Tab 4 (9)'!N50+'Tab 4 (X)'!N50</f>
        <v>0</v>
      </c>
      <c r="O50" s="313">
        <f>'Tab 4 (1)'!O50+'Tab 4 (2)'!O50+'Tab 4 (3)'!O50+'Tab 4 (4)'!O50+'Tab 4 (5)'!O50+'Tab 4 (6)'!O50+'Tab 4 (7)'!O50+'Tab 4 (8)'!O50+'Tab 4 (9)'!O50+'Tab 4 (X)'!O50</f>
        <v>0</v>
      </c>
      <c r="P50" s="313">
        <f>'Tab 4 (1)'!P50+'Tab 4 (2)'!P50+'Tab 4 (3)'!P50+'Tab 4 (4)'!P50+'Tab 4 (5)'!P50+'Tab 4 (6)'!P50+'Tab 4 (7)'!P50+'Tab 4 (8)'!P50+'Tab 4 (9)'!P50+'Tab 4 (X)'!P50</f>
        <v>0</v>
      </c>
      <c r="Q50" s="313">
        <f>'Tab 4 (1)'!Q50+'Tab 4 (2)'!Q50+'Tab 4 (3)'!Q50+'Tab 4 (4)'!Q50+'Tab 4 (5)'!Q50+'Tab 4 (6)'!Q50+'Tab 4 (7)'!Q50+'Tab 4 (8)'!Q50+'Tab 4 (9)'!Q50+'Tab 4 (X)'!Q50</f>
        <v>0</v>
      </c>
      <c r="R50" s="313">
        <f>'Tab 4 (1)'!R50+'Tab 4 (2)'!R50+'Tab 4 (3)'!R50+'Tab 4 (4)'!R50+'Tab 4 (5)'!R50+'Tab 4 (6)'!R50+'Tab 4 (7)'!R50+'Tab 4 (8)'!R50+'Tab 4 (9)'!R50+'Tab 4 (X)'!R50</f>
        <v>0</v>
      </c>
      <c r="S50" s="313">
        <f>'Tab 4 (1)'!S50+'Tab 4 (2)'!S50+'Tab 4 (3)'!S50+'Tab 4 (4)'!S50+'Tab 4 (5)'!S50+'Tab 4 (6)'!S50+'Tab 4 (7)'!S50+'Tab 4 (8)'!S50+'Tab 4 (9)'!S50+'Tab 4 (X)'!S50</f>
        <v>0</v>
      </c>
      <c r="T50" s="313">
        <f>'Tab 4 (1)'!T50+'Tab 4 (2)'!T50+'Tab 4 (3)'!T50+'Tab 4 (4)'!T50+'Tab 4 (5)'!T50+'Tab 4 (6)'!T50+'Tab 4 (7)'!T50+'Tab 4 (8)'!T50+'Tab 4 (9)'!T50+'Tab 4 (X)'!T50</f>
        <v>0</v>
      </c>
      <c r="U50" s="313">
        <f>'Tab 4 (1)'!U50+'Tab 4 (2)'!U50+'Tab 4 (3)'!U50+'Tab 4 (4)'!U50+'Tab 4 (5)'!U50+'Tab 4 (6)'!U50+'Tab 4 (7)'!U50+'Tab 4 (8)'!U50+'Tab 4 (9)'!U50+'Tab 4 (X)'!U50</f>
        <v>0</v>
      </c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3">
        <f>'Tab 4 (1)'!E51+'Tab 4 (2)'!E51+'Tab 4 (3)'!E51+'Tab 4 (4)'!E51+'Tab 4 (5)'!E51+'Tab 4 (6)'!E51+'Tab 4 (7)'!E51+'Tab 4 (8)'!E51+'Tab 4 (9)'!E51+'Tab 4 (X)'!E51</f>
        <v>0</v>
      </c>
      <c r="F51" s="313">
        <f>'Tab 4 (1)'!F51+'Tab 4 (2)'!F51+'Tab 4 (3)'!F51+'Tab 4 (4)'!F51+'Tab 4 (5)'!F51+'Tab 4 (6)'!F51+'Tab 4 (7)'!F51+'Tab 4 (8)'!F51+'Tab 4 (9)'!F51+'Tab 4 (X)'!F51</f>
        <v>0</v>
      </c>
      <c r="G51" s="313">
        <f>'Tab 4 (1)'!G51+'Tab 4 (2)'!G51+'Tab 4 (3)'!G51+'Tab 4 (4)'!G51+'Tab 4 (5)'!G51+'Tab 4 (6)'!G51+'Tab 4 (7)'!G51+'Tab 4 (8)'!G51+'Tab 4 (9)'!G51+'Tab 4 (X)'!G51</f>
        <v>0</v>
      </c>
      <c r="H51" s="313">
        <f>'Tab 4 (1)'!H51+'Tab 4 (2)'!H51+'Tab 4 (3)'!H51+'Tab 4 (4)'!H51+'Tab 4 (5)'!H51+'Tab 4 (6)'!H51+'Tab 4 (7)'!H51+'Tab 4 (8)'!H51+'Tab 4 (9)'!H51+'Tab 4 (X)'!H51</f>
        <v>0</v>
      </c>
      <c r="I51" s="313">
        <f>'Tab 4 (1)'!I51+'Tab 4 (2)'!I51+'Tab 4 (3)'!I51+'Tab 4 (4)'!I51+'Tab 4 (5)'!I51+'Tab 4 (6)'!I51+'Tab 4 (7)'!I51+'Tab 4 (8)'!I51+'Tab 4 (9)'!I51+'Tab 4 (X)'!I51</f>
        <v>0</v>
      </c>
      <c r="J51" s="313">
        <f>'Tab 4 (1)'!J51+'Tab 4 (2)'!J51+'Tab 4 (3)'!J51+'Tab 4 (4)'!J51+'Tab 4 (5)'!J51+'Tab 4 (6)'!J51+'Tab 4 (7)'!J51+'Tab 4 (8)'!J51+'Tab 4 (9)'!J51+'Tab 4 (X)'!J51</f>
        <v>0</v>
      </c>
      <c r="K51" s="313">
        <f>'Tab 4 (1)'!K51+'Tab 4 (2)'!K51+'Tab 4 (3)'!K51+'Tab 4 (4)'!K51+'Tab 4 (5)'!K51+'Tab 4 (6)'!K51+'Tab 4 (7)'!K51+'Tab 4 (8)'!K51+'Tab 4 (9)'!K51+'Tab 4 (X)'!K51</f>
        <v>0</v>
      </c>
      <c r="L51" s="313">
        <f>'Tab 4 (1)'!L51+'Tab 4 (2)'!L51+'Tab 4 (3)'!L51+'Tab 4 (4)'!L51+'Tab 4 (5)'!L51+'Tab 4 (6)'!L51+'Tab 4 (7)'!L51+'Tab 4 (8)'!L51+'Tab 4 (9)'!L51+'Tab 4 (X)'!L51</f>
        <v>0</v>
      </c>
      <c r="M51" s="313">
        <f>'Tab 4 (1)'!M51+'Tab 4 (2)'!M51+'Tab 4 (3)'!M51+'Tab 4 (4)'!M51+'Tab 4 (5)'!M51+'Tab 4 (6)'!M51+'Tab 4 (7)'!M51+'Tab 4 (8)'!M51+'Tab 4 (9)'!M51+'Tab 4 (X)'!M51</f>
        <v>0</v>
      </c>
      <c r="N51" s="313">
        <f>'Tab 4 (1)'!N51+'Tab 4 (2)'!N51+'Tab 4 (3)'!N51+'Tab 4 (4)'!N51+'Tab 4 (5)'!N51+'Tab 4 (6)'!N51+'Tab 4 (7)'!N51+'Tab 4 (8)'!N51+'Tab 4 (9)'!N51+'Tab 4 (X)'!N51</f>
        <v>0</v>
      </c>
      <c r="O51" s="313">
        <f>'Tab 4 (1)'!O51+'Tab 4 (2)'!O51+'Tab 4 (3)'!O51+'Tab 4 (4)'!O51+'Tab 4 (5)'!O51+'Tab 4 (6)'!O51+'Tab 4 (7)'!O51+'Tab 4 (8)'!O51+'Tab 4 (9)'!O51+'Tab 4 (X)'!O51</f>
        <v>0</v>
      </c>
      <c r="P51" s="313">
        <f>'Tab 4 (1)'!P51+'Tab 4 (2)'!P51+'Tab 4 (3)'!P51+'Tab 4 (4)'!P51+'Tab 4 (5)'!P51+'Tab 4 (6)'!P51+'Tab 4 (7)'!P51+'Tab 4 (8)'!P51+'Tab 4 (9)'!P51+'Tab 4 (X)'!P51</f>
        <v>0</v>
      </c>
      <c r="Q51" s="313">
        <f>'Tab 4 (1)'!Q51+'Tab 4 (2)'!Q51+'Tab 4 (3)'!Q51+'Tab 4 (4)'!Q51+'Tab 4 (5)'!Q51+'Tab 4 (6)'!Q51+'Tab 4 (7)'!Q51+'Tab 4 (8)'!Q51+'Tab 4 (9)'!Q51+'Tab 4 (X)'!Q51</f>
        <v>0</v>
      </c>
      <c r="R51" s="313">
        <f>'Tab 4 (1)'!R51+'Tab 4 (2)'!R51+'Tab 4 (3)'!R51+'Tab 4 (4)'!R51+'Tab 4 (5)'!R51+'Tab 4 (6)'!R51+'Tab 4 (7)'!R51+'Tab 4 (8)'!R51+'Tab 4 (9)'!R51+'Tab 4 (X)'!R51</f>
        <v>0</v>
      </c>
      <c r="S51" s="313">
        <f>'Tab 4 (1)'!S51+'Tab 4 (2)'!S51+'Tab 4 (3)'!S51+'Tab 4 (4)'!S51+'Tab 4 (5)'!S51+'Tab 4 (6)'!S51+'Tab 4 (7)'!S51+'Tab 4 (8)'!S51+'Tab 4 (9)'!S51+'Tab 4 (X)'!S51</f>
        <v>0</v>
      </c>
      <c r="T51" s="313">
        <f>'Tab 4 (1)'!T51+'Tab 4 (2)'!T51+'Tab 4 (3)'!T51+'Tab 4 (4)'!T51+'Tab 4 (5)'!T51+'Tab 4 (6)'!T51+'Tab 4 (7)'!T51+'Tab 4 (8)'!T51+'Tab 4 (9)'!T51+'Tab 4 (X)'!T51</f>
        <v>0</v>
      </c>
      <c r="U51" s="313">
        <f>'Tab 4 (1)'!U51+'Tab 4 (2)'!U51+'Tab 4 (3)'!U51+'Tab 4 (4)'!U51+'Tab 4 (5)'!U51+'Tab 4 (6)'!U51+'Tab 4 (7)'!U51+'Tab 4 (8)'!U51+'Tab 4 (9)'!U51+'Tab 4 (X)'!U51</f>
        <v>0</v>
      </c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3">
        <f>'Tab 4 (1)'!E52+'Tab 4 (2)'!E52+'Tab 4 (3)'!E52+'Tab 4 (4)'!E52+'Tab 4 (5)'!E52+'Tab 4 (6)'!E52+'Tab 4 (7)'!E52+'Tab 4 (8)'!E52+'Tab 4 (9)'!E52+'Tab 4 (X)'!E52</f>
        <v>0</v>
      </c>
      <c r="F52" s="313">
        <f>'Tab 4 (1)'!F52+'Tab 4 (2)'!F52+'Tab 4 (3)'!F52+'Tab 4 (4)'!F52+'Tab 4 (5)'!F52+'Tab 4 (6)'!F52+'Tab 4 (7)'!F52+'Tab 4 (8)'!F52+'Tab 4 (9)'!F52+'Tab 4 (X)'!F52</f>
        <v>0</v>
      </c>
      <c r="G52" s="313">
        <f>'Tab 4 (1)'!G52+'Tab 4 (2)'!G52+'Tab 4 (3)'!G52+'Tab 4 (4)'!G52+'Tab 4 (5)'!G52+'Tab 4 (6)'!G52+'Tab 4 (7)'!G52+'Tab 4 (8)'!G52+'Tab 4 (9)'!G52+'Tab 4 (X)'!G52</f>
        <v>0</v>
      </c>
      <c r="H52" s="313">
        <f>'Tab 4 (1)'!H52+'Tab 4 (2)'!H52+'Tab 4 (3)'!H52+'Tab 4 (4)'!H52+'Tab 4 (5)'!H52+'Tab 4 (6)'!H52+'Tab 4 (7)'!H52+'Tab 4 (8)'!H52+'Tab 4 (9)'!H52+'Tab 4 (X)'!H52</f>
        <v>0</v>
      </c>
      <c r="I52" s="313">
        <f>'Tab 4 (1)'!I52+'Tab 4 (2)'!I52+'Tab 4 (3)'!I52+'Tab 4 (4)'!I52+'Tab 4 (5)'!I52+'Tab 4 (6)'!I52+'Tab 4 (7)'!I52+'Tab 4 (8)'!I52+'Tab 4 (9)'!I52+'Tab 4 (X)'!I52</f>
        <v>0</v>
      </c>
      <c r="J52" s="313">
        <f>'Tab 4 (1)'!J52+'Tab 4 (2)'!J52+'Tab 4 (3)'!J52+'Tab 4 (4)'!J52+'Tab 4 (5)'!J52+'Tab 4 (6)'!J52+'Tab 4 (7)'!J52+'Tab 4 (8)'!J52+'Tab 4 (9)'!J52+'Tab 4 (X)'!J52</f>
        <v>0</v>
      </c>
      <c r="K52" s="313">
        <f>'Tab 4 (1)'!K52+'Tab 4 (2)'!K52+'Tab 4 (3)'!K52+'Tab 4 (4)'!K52+'Tab 4 (5)'!K52+'Tab 4 (6)'!K52+'Tab 4 (7)'!K52+'Tab 4 (8)'!K52+'Tab 4 (9)'!K52+'Tab 4 (X)'!K52</f>
        <v>0</v>
      </c>
      <c r="L52" s="313">
        <f>'Tab 4 (1)'!L52+'Tab 4 (2)'!L52+'Tab 4 (3)'!L52+'Tab 4 (4)'!L52+'Tab 4 (5)'!L52+'Tab 4 (6)'!L52+'Tab 4 (7)'!L52+'Tab 4 (8)'!L52+'Tab 4 (9)'!L52+'Tab 4 (X)'!L52</f>
        <v>0</v>
      </c>
      <c r="M52" s="313">
        <f>'Tab 4 (1)'!M52+'Tab 4 (2)'!M52+'Tab 4 (3)'!M52+'Tab 4 (4)'!M52+'Tab 4 (5)'!M52+'Tab 4 (6)'!M52+'Tab 4 (7)'!M52+'Tab 4 (8)'!M52+'Tab 4 (9)'!M52+'Tab 4 (X)'!M52</f>
        <v>0</v>
      </c>
      <c r="N52" s="313">
        <f>'Tab 4 (1)'!N52+'Tab 4 (2)'!N52+'Tab 4 (3)'!N52+'Tab 4 (4)'!N52+'Tab 4 (5)'!N52+'Tab 4 (6)'!N52+'Tab 4 (7)'!N52+'Tab 4 (8)'!N52+'Tab 4 (9)'!N52+'Tab 4 (X)'!N52</f>
        <v>0</v>
      </c>
      <c r="O52" s="313">
        <f>'Tab 4 (1)'!O52+'Tab 4 (2)'!O52+'Tab 4 (3)'!O52+'Tab 4 (4)'!O52+'Tab 4 (5)'!O52+'Tab 4 (6)'!O52+'Tab 4 (7)'!O52+'Tab 4 (8)'!O52+'Tab 4 (9)'!O52+'Tab 4 (X)'!O52</f>
        <v>0</v>
      </c>
      <c r="P52" s="313">
        <f>'Tab 4 (1)'!P52+'Tab 4 (2)'!P52+'Tab 4 (3)'!P52+'Tab 4 (4)'!P52+'Tab 4 (5)'!P52+'Tab 4 (6)'!P52+'Tab 4 (7)'!P52+'Tab 4 (8)'!P52+'Tab 4 (9)'!P52+'Tab 4 (X)'!P52</f>
        <v>0</v>
      </c>
      <c r="Q52" s="313">
        <f>'Tab 4 (1)'!Q52+'Tab 4 (2)'!Q52+'Tab 4 (3)'!Q52+'Tab 4 (4)'!Q52+'Tab 4 (5)'!Q52+'Tab 4 (6)'!Q52+'Tab 4 (7)'!Q52+'Tab 4 (8)'!Q52+'Tab 4 (9)'!Q52+'Tab 4 (X)'!Q52</f>
        <v>0</v>
      </c>
      <c r="R52" s="313">
        <f>'Tab 4 (1)'!R52+'Tab 4 (2)'!R52+'Tab 4 (3)'!R52+'Tab 4 (4)'!R52+'Tab 4 (5)'!R52+'Tab 4 (6)'!R52+'Tab 4 (7)'!R52+'Tab 4 (8)'!R52+'Tab 4 (9)'!R52+'Tab 4 (X)'!R52</f>
        <v>0</v>
      </c>
      <c r="S52" s="313">
        <f>'Tab 4 (1)'!S52+'Tab 4 (2)'!S52+'Tab 4 (3)'!S52+'Tab 4 (4)'!S52+'Tab 4 (5)'!S52+'Tab 4 (6)'!S52+'Tab 4 (7)'!S52+'Tab 4 (8)'!S52+'Tab 4 (9)'!S52+'Tab 4 (X)'!S52</f>
        <v>0</v>
      </c>
      <c r="T52" s="313">
        <f>'Tab 4 (1)'!T52+'Tab 4 (2)'!T52+'Tab 4 (3)'!T52+'Tab 4 (4)'!T52+'Tab 4 (5)'!T52+'Tab 4 (6)'!T52+'Tab 4 (7)'!T52+'Tab 4 (8)'!T52+'Tab 4 (9)'!T52+'Tab 4 (X)'!T52</f>
        <v>0</v>
      </c>
      <c r="U52" s="313">
        <f>'Tab 4 (1)'!U52+'Tab 4 (2)'!U52+'Tab 4 (3)'!U52+'Tab 4 (4)'!U52+'Tab 4 (5)'!U52+'Tab 4 (6)'!U52+'Tab 4 (7)'!U52+'Tab 4 (8)'!U52+'Tab 4 (9)'!U52+'Tab 4 (X)'!U52</f>
        <v>0</v>
      </c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3">
        <f>'Tab 4 (1)'!E53+'Tab 4 (2)'!E53+'Tab 4 (3)'!E53+'Tab 4 (4)'!E53+'Tab 4 (5)'!E53+'Tab 4 (6)'!E53+'Tab 4 (7)'!E53+'Tab 4 (8)'!E53+'Tab 4 (9)'!E53+'Tab 4 (X)'!E53</f>
        <v>0</v>
      </c>
      <c r="F53" s="313">
        <f>'Tab 4 (1)'!F53+'Tab 4 (2)'!F53+'Tab 4 (3)'!F53+'Tab 4 (4)'!F53+'Tab 4 (5)'!F53+'Tab 4 (6)'!F53+'Tab 4 (7)'!F53+'Tab 4 (8)'!F53+'Tab 4 (9)'!F53+'Tab 4 (X)'!F53</f>
        <v>0</v>
      </c>
      <c r="G53" s="313">
        <f>'Tab 4 (1)'!G53+'Tab 4 (2)'!G53+'Tab 4 (3)'!G53+'Tab 4 (4)'!G53+'Tab 4 (5)'!G53+'Tab 4 (6)'!G53+'Tab 4 (7)'!G53+'Tab 4 (8)'!G53+'Tab 4 (9)'!G53+'Tab 4 (X)'!G53</f>
        <v>0</v>
      </c>
      <c r="H53" s="313">
        <f>'Tab 4 (1)'!H53+'Tab 4 (2)'!H53+'Tab 4 (3)'!H53+'Tab 4 (4)'!H53+'Tab 4 (5)'!H53+'Tab 4 (6)'!H53+'Tab 4 (7)'!H53+'Tab 4 (8)'!H53+'Tab 4 (9)'!H53+'Tab 4 (X)'!H53</f>
        <v>0</v>
      </c>
      <c r="I53" s="313">
        <f>'Tab 4 (1)'!I53+'Tab 4 (2)'!I53+'Tab 4 (3)'!I53+'Tab 4 (4)'!I53+'Tab 4 (5)'!I53+'Tab 4 (6)'!I53+'Tab 4 (7)'!I53+'Tab 4 (8)'!I53+'Tab 4 (9)'!I53+'Tab 4 (X)'!I53</f>
        <v>0</v>
      </c>
      <c r="J53" s="313">
        <f>'Tab 4 (1)'!J53+'Tab 4 (2)'!J53+'Tab 4 (3)'!J53+'Tab 4 (4)'!J53+'Tab 4 (5)'!J53+'Tab 4 (6)'!J53+'Tab 4 (7)'!J53+'Tab 4 (8)'!J53+'Tab 4 (9)'!J53+'Tab 4 (X)'!J53</f>
        <v>0</v>
      </c>
      <c r="K53" s="313">
        <f>'Tab 4 (1)'!K53+'Tab 4 (2)'!K53+'Tab 4 (3)'!K53+'Tab 4 (4)'!K53+'Tab 4 (5)'!K53+'Tab 4 (6)'!K53+'Tab 4 (7)'!K53+'Tab 4 (8)'!K53+'Tab 4 (9)'!K53+'Tab 4 (X)'!K53</f>
        <v>0</v>
      </c>
      <c r="L53" s="313">
        <f>'Tab 4 (1)'!L53+'Tab 4 (2)'!L53+'Tab 4 (3)'!L53+'Tab 4 (4)'!L53+'Tab 4 (5)'!L53+'Tab 4 (6)'!L53+'Tab 4 (7)'!L53+'Tab 4 (8)'!L53+'Tab 4 (9)'!L53+'Tab 4 (X)'!L53</f>
        <v>0</v>
      </c>
      <c r="M53" s="313">
        <f>'Tab 4 (1)'!M53+'Tab 4 (2)'!M53+'Tab 4 (3)'!M53+'Tab 4 (4)'!M53+'Tab 4 (5)'!M53+'Tab 4 (6)'!M53+'Tab 4 (7)'!M53+'Tab 4 (8)'!M53+'Tab 4 (9)'!M53+'Tab 4 (X)'!M53</f>
        <v>0</v>
      </c>
      <c r="N53" s="313">
        <f>'Tab 4 (1)'!N53+'Tab 4 (2)'!N53+'Tab 4 (3)'!N53+'Tab 4 (4)'!N53+'Tab 4 (5)'!N53+'Tab 4 (6)'!N53+'Tab 4 (7)'!N53+'Tab 4 (8)'!N53+'Tab 4 (9)'!N53+'Tab 4 (X)'!N53</f>
        <v>0</v>
      </c>
      <c r="O53" s="313">
        <f>'Tab 4 (1)'!O53+'Tab 4 (2)'!O53+'Tab 4 (3)'!O53+'Tab 4 (4)'!O53+'Tab 4 (5)'!O53+'Tab 4 (6)'!O53+'Tab 4 (7)'!O53+'Tab 4 (8)'!O53+'Tab 4 (9)'!O53+'Tab 4 (X)'!O53</f>
        <v>0</v>
      </c>
      <c r="P53" s="313">
        <f>'Tab 4 (1)'!P53+'Tab 4 (2)'!P53+'Tab 4 (3)'!P53+'Tab 4 (4)'!P53+'Tab 4 (5)'!P53+'Tab 4 (6)'!P53+'Tab 4 (7)'!P53+'Tab 4 (8)'!P53+'Tab 4 (9)'!P53+'Tab 4 (X)'!P53</f>
        <v>0</v>
      </c>
      <c r="Q53" s="313">
        <f>'Tab 4 (1)'!Q53+'Tab 4 (2)'!Q53+'Tab 4 (3)'!Q53+'Tab 4 (4)'!Q53+'Tab 4 (5)'!Q53+'Tab 4 (6)'!Q53+'Tab 4 (7)'!Q53+'Tab 4 (8)'!Q53+'Tab 4 (9)'!Q53+'Tab 4 (X)'!Q53</f>
        <v>0</v>
      </c>
      <c r="R53" s="313">
        <f>'Tab 4 (1)'!R53+'Tab 4 (2)'!R53+'Tab 4 (3)'!R53+'Tab 4 (4)'!R53+'Tab 4 (5)'!R53+'Tab 4 (6)'!R53+'Tab 4 (7)'!R53+'Tab 4 (8)'!R53+'Tab 4 (9)'!R53+'Tab 4 (X)'!R53</f>
        <v>0</v>
      </c>
      <c r="S53" s="313">
        <f>'Tab 4 (1)'!S53+'Tab 4 (2)'!S53+'Tab 4 (3)'!S53+'Tab 4 (4)'!S53+'Tab 4 (5)'!S53+'Tab 4 (6)'!S53+'Tab 4 (7)'!S53+'Tab 4 (8)'!S53+'Tab 4 (9)'!S53+'Tab 4 (X)'!S53</f>
        <v>0</v>
      </c>
      <c r="T53" s="313">
        <f>'Tab 4 (1)'!T53+'Tab 4 (2)'!T53+'Tab 4 (3)'!T53+'Tab 4 (4)'!T53+'Tab 4 (5)'!T53+'Tab 4 (6)'!T53+'Tab 4 (7)'!T53+'Tab 4 (8)'!T53+'Tab 4 (9)'!T53+'Tab 4 (X)'!T53</f>
        <v>0</v>
      </c>
      <c r="U53" s="313">
        <f>'Tab 4 (1)'!U53+'Tab 4 (2)'!U53+'Tab 4 (3)'!U53+'Tab 4 (4)'!U53+'Tab 4 (5)'!U53+'Tab 4 (6)'!U53+'Tab 4 (7)'!U53+'Tab 4 (8)'!U53+'Tab 4 (9)'!U53+'Tab 4 (X)'!U53</f>
        <v>0</v>
      </c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3">
        <f>'Tab 4 (1)'!E54+'Tab 4 (2)'!E54+'Tab 4 (3)'!E54+'Tab 4 (4)'!E54+'Tab 4 (5)'!E54+'Tab 4 (6)'!E54+'Tab 4 (7)'!E54+'Tab 4 (8)'!E54+'Tab 4 (9)'!E54+'Tab 4 (X)'!E54</f>
        <v>0</v>
      </c>
      <c r="F54" s="313">
        <f>'Tab 4 (1)'!F54+'Tab 4 (2)'!F54+'Tab 4 (3)'!F54+'Tab 4 (4)'!F54+'Tab 4 (5)'!F54+'Tab 4 (6)'!F54+'Tab 4 (7)'!F54+'Tab 4 (8)'!F54+'Tab 4 (9)'!F54+'Tab 4 (X)'!F54</f>
        <v>0</v>
      </c>
      <c r="G54" s="313">
        <f>'Tab 4 (1)'!G54+'Tab 4 (2)'!G54+'Tab 4 (3)'!G54+'Tab 4 (4)'!G54+'Tab 4 (5)'!G54+'Tab 4 (6)'!G54+'Tab 4 (7)'!G54+'Tab 4 (8)'!G54+'Tab 4 (9)'!G54+'Tab 4 (X)'!G54</f>
        <v>0</v>
      </c>
      <c r="H54" s="313">
        <f>'Tab 4 (1)'!H54+'Tab 4 (2)'!H54+'Tab 4 (3)'!H54+'Tab 4 (4)'!H54+'Tab 4 (5)'!H54+'Tab 4 (6)'!H54+'Tab 4 (7)'!H54+'Tab 4 (8)'!H54+'Tab 4 (9)'!H54+'Tab 4 (X)'!H54</f>
        <v>0</v>
      </c>
      <c r="I54" s="313">
        <f>'Tab 4 (1)'!I54+'Tab 4 (2)'!I54+'Tab 4 (3)'!I54+'Tab 4 (4)'!I54+'Tab 4 (5)'!I54+'Tab 4 (6)'!I54+'Tab 4 (7)'!I54+'Tab 4 (8)'!I54+'Tab 4 (9)'!I54+'Tab 4 (X)'!I54</f>
        <v>0</v>
      </c>
      <c r="J54" s="313">
        <f>'Tab 4 (1)'!J54+'Tab 4 (2)'!J54+'Tab 4 (3)'!J54+'Tab 4 (4)'!J54+'Tab 4 (5)'!J54+'Tab 4 (6)'!J54+'Tab 4 (7)'!J54+'Tab 4 (8)'!J54+'Tab 4 (9)'!J54+'Tab 4 (X)'!J54</f>
        <v>0</v>
      </c>
      <c r="K54" s="313">
        <f>'Tab 4 (1)'!K54+'Tab 4 (2)'!K54+'Tab 4 (3)'!K54+'Tab 4 (4)'!K54+'Tab 4 (5)'!K54+'Tab 4 (6)'!K54+'Tab 4 (7)'!K54+'Tab 4 (8)'!K54+'Tab 4 (9)'!K54+'Tab 4 (X)'!K54</f>
        <v>0</v>
      </c>
      <c r="L54" s="313">
        <f>'Tab 4 (1)'!L54+'Tab 4 (2)'!L54+'Tab 4 (3)'!L54+'Tab 4 (4)'!L54+'Tab 4 (5)'!L54+'Tab 4 (6)'!L54+'Tab 4 (7)'!L54+'Tab 4 (8)'!L54+'Tab 4 (9)'!L54+'Tab 4 (X)'!L54</f>
        <v>0</v>
      </c>
      <c r="M54" s="313">
        <f>'Tab 4 (1)'!M54+'Tab 4 (2)'!M54+'Tab 4 (3)'!M54+'Tab 4 (4)'!M54+'Tab 4 (5)'!M54+'Tab 4 (6)'!M54+'Tab 4 (7)'!M54+'Tab 4 (8)'!M54+'Tab 4 (9)'!M54+'Tab 4 (X)'!M54</f>
        <v>0</v>
      </c>
      <c r="N54" s="313">
        <f>'Tab 4 (1)'!N54+'Tab 4 (2)'!N54+'Tab 4 (3)'!N54+'Tab 4 (4)'!N54+'Tab 4 (5)'!N54+'Tab 4 (6)'!N54+'Tab 4 (7)'!N54+'Tab 4 (8)'!N54+'Tab 4 (9)'!N54+'Tab 4 (X)'!N54</f>
        <v>0</v>
      </c>
      <c r="O54" s="313">
        <f>'Tab 4 (1)'!O54+'Tab 4 (2)'!O54+'Tab 4 (3)'!O54+'Tab 4 (4)'!O54+'Tab 4 (5)'!O54+'Tab 4 (6)'!O54+'Tab 4 (7)'!O54+'Tab 4 (8)'!O54+'Tab 4 (9)'!O54+'Tab 4 (X)'!O54</f>
        <v>0</v>
      </c>
      <c r="P54" s="313">
        <f>'Tab 4 (1)'!P54+'Tab 4 (2)'!P54+'Tab 4 (3)'!P54+'Tab 4 (4)'!P54+'Tab 4 (5)'!P54+'Tab 4 (6)'!P54+'Tab 4 (7)'!P54+'Tab 4 (8)'!P54+'Tab 4 (9)'!P54+'Tab 4 (X)'!P54</f>
        <v>0</v>
      </c>
      <c r="Q54" s="313">
        <f>'Tab 4 (1)'!Q54+'Tab 4 (2)'!Q54+'Tab 4 (3)'!Q54+'Tab 4 (4)'!Q54+'Tab 4 (5)'!Q54+'Tab 4 (6)'!Q54+'Tab 4 (7)'!Q54+'Tab 4 (8)'!Q54+'Tab 4 (9)'!Q54+'Tab 4 (X)'!Q54</f>
        <v>0</v>
      </c>
      <c r="R54" s="313">
        <f>'Tab 4 (1)'!R54+'Tab 4 (2)'!R54+'Tab 4 (3)'!R54+'Tab 4 (4)'!R54+'Tab 4 (5)'!R54+'Tab 4 (6)'!R54+'Tab 4 (7)'!R54+'Tab 4 (8)'!R54+'Tab 4 (9)'!R54+'Tab 4 (X)'!R54</f>
        <v>0</v>
      </c>
      <c r="S54" s="313">
        <f>'Tab 4 (1)'!S54+'Tab 4 (2)'!S54+'Tab 4 (3)'!S54+'Tab 4 (4)'!S54+'Tab 4 (5)'!S54+'Tab 4 (6)'!S54+'Tab 4 (7)'!S54+'Tab 4 (8)'!S54+'Tab 4 (9)'!S54+'Tab 4 (X)'!S54</f>
        <v>0</v>
      </c>
      <c r="T54" s="313">
        <f>'Tab 4 (1)'!T54+'Tab 4 (2)'!T54+'Tab 4 (3)'!T54+'Tab 4 (4)'!T54+'Tab 4 (5)'!T54+'Tab 4 (6)'!T54+'Tab 4 (7)'!T54+'Tab 4 (8)'!T54+'Tab 4 (9)'!T54+'Tab 4 (X)'!T54</f>
        <v>0</v>
      </c>
      <c r="U54" s="313">
        <f>'Tab 4 (1)'!U54+'Tab 4 (2)'!U54+'Tab 4 (3)'!U54+'Tab 4 (4)'!U54+'Tab 4 (5)'!U54+'Tab 4 (6)'!U54+'Tab 4 (7)'!U54+'Tab 4 (8)'!U54+'Tab 4 (9)'!U54+'Tab 4 (X)'!U54</f>
        <v>0</v>
      </c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3">
        <f>'Tab 4 (1)'!E55+'Tab 4 (2)'!E55+'Tab 4 (3)'!E55+'Tab 4 (4)'!E55+'Tab 4 (5)'!E55+'Tab 4 (6)'!E55+'Tab 4 (7)'!E55+'Tab 4 (8)'!E55+'Tab 4 (9)'!E55+'Tab 4 (X)'!E55</f>
        <v>0</v>
      </c>
      <c r="F55" s="313">
        <f>'Tab 4 (1)'!F55+'Tab 4 (2)'!F55+'Tab 4 (3)'!F55+'Tab 4 (4)'!F55+'Tab 4 (5)'!F55+'Tab 4 (6)'!F55+'Tab 4 (7)'!F55+'Tab 4 (8)'!F55+'Tab 4 (9)'!F55+'Tab 4 (X)'!F55</f>
        <v>0</v>
      </c>
      <c r="G55" s="313">
        <f>'Tab 4 (1)'!G55+'Tab 4 (2)'!G55+'Tab 4 (3)'!G55+'Tab 4 (4)'!G55+'Tab 4 (5)'!G55+'Tab 4 (6)'!G55+'Tab 4 (7)'!G55+'Tab 4 (8)'!G55+'Tab 4 (9)'!G55+'Tab 4 (X)'!G55</f>
        <v>0</v>
      </c>
      <c r="H55" s="313">
        <f>'Tab 4 (1)'!H55+'Tab 4 (2)'!H55+'Tab 4 (3)'!H55+'Tab 4 (4)'!H55+'Tab 4 (5)'!H55+'Tab 4 (6)'!H55+'Tab 4 (7)'!H55+'Tab 4 (8)'!H55+'Tab 4 (9)'!H55+'Tab 4 (X)'!H55</f>
        <v>0</v>
      </c>
      <c r="I55" s="313">
        <f>'Tab 4 (1)'!I55+'Tab 4 (2)'!I55+'Tab 4 (3)'!I55+'Tab 4 (4)'!I55+'Tab 4 (5)'!I55+'Tab 4 (6)'!I55+'Tab 4 (7)'!I55+'Tab 4 (8)'!I55+'Tab 4 (9)'!I55+'Tab 4 (X)'!I55</f>
        <v>0</v>
      </c>
      <c r="J55" s="313">
        <f>'Tab 4 (1)'!J55+'Tab 4 (2)'!J55+'Tab 4 (3)'!J55+'Tab 4 (4)'!J55+'Tab 4 (5)'!J55+'Tab 4 (6)'!J55+'Tab 4 (7)'!J55+'Tab 4 (8)'!J55+'Tab 4 (9)'!J55+'Tab 4 (X)'!J55</f>
        <v>0</v>
      </c>
      <c r="K55" s="313">
        <f>'Tab 4 (1)'!K55+'Tab 4 (2)'!K55+'Tab 4 (3)'!K55+'Tab 4 (4)'!K55+'Tab 4 (5)'!K55+'Tab 4 (6)'!K55+'Tab 4 (7)'!K55+'Tab 4 (8)'!K55+'Tab 4 (9)'!K55+'Tab 4 (X)'!K55</f>
        <v>0</v>
      </c>
      <c r="L55" s="313">
        <f>'Tab 4 (1)'!L55+'Tab 4 (2)'!L55+'Tab 4 (3)'!L55+'Tab 4 (4)'!L55+'Tab 4 (5)'!L55+'Tab 4 (6)'!L55+'Tab 4 (7)'!L55+'Tab 4 (8)'!L55+'Tab 4 (9)'!L55+'Tab 4 (X)'!L55</f>
        <v>0</v>
      </c>
      <c r="M55" s="313">
        <f>'Tab 4 (1)'!M55+'Tab 4 (2)'!M55+'Tab 4 (3)'!M55+'Tab 4 (4)'!M55+'Tab 4 (5)'!M55+'Tab 4 (6)'!M55+'Tab 4 (7)'!M55+'Tab 4 (8)'!M55+'Tab 4 (9)'!M55+'Tab 4 (X)'!M55</f>
        <v>0</v>
      </c>
      <c r="N55" s="313">
        <f>'Tab 4 (1)'!N55+'Tab 4 (2)'!N55+'Tab 4 (3)'!N55+'Tab 4 (4)'!N55+'Tab 4 (5)'!N55+'Tab 4 (6)'!N55+'Tab 4 (7)'!N55+'Tab 4 (8)'!N55+'Tab 4 (9)'!N55+'Tab 4 (X)'!N55</f>
        <v>0</v>
      </c>
      <c r="O55" s="313">
        <f>'Tab 4 (1)'!O55+'Tab 4 (2)'!O55+'Tab 4 (3)'!O55+'Tab 4 (4)'!O55+'Tab 4 (5)'!O55+'Tab 4 (6)'!O55+'Tab 4 (7)'!O55+'Tab 4 (8)'!O55+'Tab 4 (9)'!O55+'Tab 4 (X)'!O55</f>
        <v>0</v>
      </c>
      <c r="P55" s="313">
        <f>'Tab 4 (1)'!P55+'Tab 4 (2)'!P55+'Tab 4 (3)'!P55+'Tab 4 (4)'!P55+'Tab 4 (5)'!P55+'Tab 4 (6)'!P55+'Tab 4 (7)'!P55+'Tab 4 (8)'!P55+'Tab 4 (9)'!P55+'Tab 4 (X)'!P55</f>
        <v>0</v>
      </c>
      <c r="Q55" s="313">
        <f>'Tab 4 (1)'!Q55+'Tab 4 (2)'!Q55+'Tab 4 (3)'!Q55+'Tab 4 (4)'!Q55+'Tab 4 (5)'!Q55+'Tab 4 (6)'!Q55+'Tab 4 (7)'!Q55+'Tab 4 (8)'!Q55+'Tab 4 (9)'!Q55+'Tab 4 (X)'!Q55</f>
        <v>0</v>
      </c>
      <c r="R55" s="313">
        <f>'Tab 4 (1)'!R55+'Tab 4 (2)'!R55+'Tab 4 (3)'!R55+'Tab 4 (4)'!R55+'Tab 4 (5)'!R55+'Tab 4 (6)'!R55+'Tab 4 (7)'!R55+'Tab 4 (8)'!R55+'Tab 4 (9)'!R55+'Tab 4 (X)'!R55</f>
        <v>0</v>
      </c>
      <c r="S55" s="313">
        <f>'Tab 4 (1)'!S55+'Tab 4 (2)'!S55+'Tab 4 (3)'!S55+'Tab 4 (4)'!S55+'Tab 4 (5)'!S55+'Tab 4 (6)'!S55+'Tab 4 (7)'!S55+'Tab 4 (8)'!S55+'Tab 4 (9)'!S55+'Tab 4 (X)'!S55</f>
        <v>0</v>
      </c>
      <c r="T55" s="313">
        <f>'Tab 4 (1)'!T55+'Tab 4 (2)'!T55+'Tab 4 (3)'!T55+'Tab 4 (4)'!T55+'Tab 4 (5)'!T55+'Tab 4 (6)'!T55+'Tab 4 (7)'!T55+'Tab 4 (8)'!T55+'Tab 4 (9)'!T55+'Tab 4 (X)'!T55</f>
        <v>0</v>
      </c>
      <c r="U55" s="313">
        <f>'Tab 4 (1)'!U55+'Tab 4 (2)'!U55+'Tab 4 (3)'!U55+'Tab 4 (4)'!U55+'Tab 4 (5)'!U55+'Tab 4 (6)'!U55+'Tab 4 (7)'!U55+'Tab 4 (8)'!U55+'Tab 4 (9)'!U55+'Tab 4 (X)'!U55</f>
        <v>0</v>
      </c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3">
        <f>'Tab 4 (1)'!E56+'Tab 4 (2)'!E56+'Tab 4 (3)'!E56+'Tab 4 (4)'!E56+'Tab 4 (5)'!E56+'Tab 4 (6)'!E56+'Tab 4 (7)'!E56+'Tab 4 (8)'!E56+'Tab 4 (9)'!E56+'Tab 4 (X)'!E56</f>
        <v>0</v>
      </c>
      <c r="F56" s="313">
        <f>'Tab 4 (1)'!F56+'Tab 4 (2)'!F56+'Tab 4 (3)'!F56+'Tab 4 (4)'!F56+'Tab 4 (5)'!F56+'Tab 4 (6)'!F56+'Tab 4 (7)'!F56+'Tab 4 (8)'!F56+'Tab 4 (9)'!F56+'Tab 4 (X)'!F56</f>
        <v>0</v>
      </c>
      <c r="G56" s="313">
        <f>'Tab 4 (1)'!G56+'Tab 4 (2)'!G56+'Tab 4 (3)'!G56+'Tab 4 (4)'!G56+'Tab 4 (5)'!G56+'Tab 4 (6)'!G56+'Tab 4 (7)'!G56+'Tab 4 (8)'!G56+'Tab 4 (9)'!G56+'Tab 4 (X)'!G56</f>
        <v>0</v>
      </c>
      <c r="H56" s="313">
        <f>'Tab 4 (1)'!H56+'Tab 4 (2)'!H56+'Tab 4 (3)'!H56+'Tab 4 (4)'!H56+'Tab 4 (5)'!H56+'Tab 4 (6)'!H56+'Tab 4 (7)'!H56+'Tab 4 (8)'!H56+'Tab 4 (9)'!H56+'Tab 4 (X)'!H56</f>
        <v>0</v>
      </c>
      <c r="I56" s="313">
        <f>'Tab 4 (1)'!I56+'Tab 4 (2)'!I56+'Tab 4 (3)'!I56+'Tab 4 (4)'!I56+'Tab 4 (5)'!I56+'Tab 4 (6)'!I56+'Tab 4 (7)'!I56+'Tab 4 (8)'!I56+'Tab 4 (9)'!I56+'Tab 4 (X)'!I56</f>
        <v>0</v>
      </c>
      <c r="J56" s="313">
        <f>'Tab 4 (1)'!J56+'Tab 4 (2)'!J56+'Tab 4 (3)'!J56+'Tab 4 (4)'!J56+'Tab 4 (5)'!J56+'Tab 4 (6)'!J56+'Tab 4 (7)'!J56+'Tab 4 (8)'!J56+'Tab 4 (9)'!J56+'Tab 4 (X)'!J56</f>
        <v>0</v>
      </c>
      <c r="K56" s="313">
        <f>'Tab 4 (1)'!K56+'Tab 4 (2)'!K56+'Tab 4 (3)'!K56+'Tab 4 (4)'!K56+'Tab 4 (5)'!K56+'Tab 4 (6)'!K56+'Tab 4 (7)'!K56+'Tab 4 (8)'!K56+'Tab 4 (9)'!K56+'Tab 4 (X)'!K56</f>
        <v>0</v>
      </c>
      <c r="L56" s="313">
        <f>'Tab 4 (1)'!L56+'Tab 4 (2)'!L56+'Tab 4 (3)'!L56+'Tab 4 (4)'!L56+'Tab 4 (5)'!L56+'Tab 4 (6)'!L56+'Tab 4 (7)'!L56+'Tab 4 (8)'!L56+'Tab 4 (9)'!L56+'Tab 4 (X)'!L56</f>
        <v>0</v>
      </c>
      <c r="M56" s="313">
        <f>'Tab 4 (1)'!M56+'Tab 4 (2)'!M56+'Tab 4 (3)'!M56+'Tab 4 (4)'!M56+'Tab 4 (5)'!M56+'Tab 4 (6)'!M56+'Tab 4 (7)'!M56+'Tab 4 (8)'!M56+'Tab 4 (9)'!M56+'Tab 4 (X)'!M56</f>
        <v>0</v>
      </c>
      <c r="N56" s="313">
        <f>'Tab 4 (1)'!N56+'Tab 4 (2)'!N56+'Tab 4 (3)'!N56+'Tab 4 (4)'!N56+'Tab 4 (5)'!N56+'Tab 4 (6)'!N56+'Tab 4 (7)'!N56+'Tab 4 (8)'!N56+'Tab 4 (9)'!N56+'Tab 4 (X)'!N56</f>
        <v>0</v>
      </c>
      <c r="O56" s="313">
        <f>'Tab 4 (1)'!O56+'Tab 4 (2)'!O56+'Tab 4 (3)'!O56+'Tab 4 (4)'!O56+'Tab 4 (5)'!O56+'Tab 4 (6)'!O56+'Tab 4 (7)'!O56+'Tab 4 (8)'!O56+'Tab 4 (9)'!O56+'Tab 4 (X)'!O56</f>
        <v>0</v>
      </c>
      <c r="P56" s="313">
        <f>'Tab 4 (1)'!P56+'Tab 4 (2)'!P56+'Tab 4 (3)'!P56+'Tab 4 (4)'!P56+'Tab 4 (5)'!P56+'Tab 4 (6)'!P56+'Tab 4 (7)'!P56+'Tab 4 (8)'!P56+'Tab 4 (9)'!P56+'Tab 4 (X)'!P56</f>
        <v>0</v>
      </c>
      <c r="Q56" s="313">
        <f>'Tab 4 (1)'!Q56+'Tab 4 (2)'!Q56+'Tab 4 (3)'!Q56+'Tab 4 (4)'!Q56+'Tab 4 (5)'!Q56+'Tab 4 (6)'!Q56+'Tab 4 (7)'!Q56+'Tab 4 (8)'!Q56+'Tab 4 (9)'!Q56+'Tab 4 (X)'!Q56</f>
        <v>0</v>
      </c>
      <c r="R56" s="313">
        <f>'Tab 4 (1)'!R56+'Tab 4 (2)'!R56+'Tab 4 (3)'!R56+'Tab 4 (4)'!R56+'Tab 4 (5)'!R56+'Tab 4 (6)'!R56+'Tab 4 (7)'!R56+'Tab 4 (8)'!R56+'Tab 4 (9)'!R56+'Tab 4 (X)'!R56</f>
        <v>0</v>
      </c>
      <c r="S56" s="313">
        <f>'Tab 4 (1)'!S56+'Tab 4 (2)'!S56+'Tab 4 (3)'!S56+'Tab 4 (4)'!S56+'Tab 4 (5)'!S56+'Tab 4 (6)'!S56+'Tab 4 (7)'!S56+'Tab 4 (8)'!S56+'Tab 4 (9)'!S56+'Tab 4 (X)'!S56</f>
        <v>0</v>
      </c>
      <c r="T56" s="313">
        <f>'Tab 4 (1)'!T56+'Tab 4 (2)'!T56+'Tab 4 (3)'!T56+'Tab 4 (4)'!T56+'Tab 4 (5)'!T56+'Tab 4 (6)'!T56+'Tab 4 (7)'!T56+'Tab 4 (8)'!T56+'Tab 4 (9)'!T56+'Tab 4 (X)'!T56</f>
        <v>0</v>
      </c>
      <c r="U56" s="313">
        <f>'Tab 4 (1)'!U56+'Tab 4 (2)'!U56+'Tab 4 (3)'!U56+'Tab 4 (4)'!U56+'Tab 4 (5)'!U56+'Tab 4 (6)'!U56+'Tab 4 (7)'!U56+'Tab 4 (8)'!U56+'Tab 4 (9)'!U56+'Tab 4 (X)'!U56</f>
        <v>0</v>
      </c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3">
        <f>'Tab 4 (1)'!E57+'Tab 4 (2)'!E57+'Tab 4 (3)'!E57+'Tab 4 (4)'!E57+'Tab 4 (5)'!E57+'Tab 4 (6)'!E57+'Tab 4 (7)'!E57+'Tab 4 (8)'!E57+'Tab 4 (9)'!E57+'Tab 4 (X)'!E57</f>
        <v>0</v>
      </c>
      <c r="F57" s="313">
        <f>'Tab 4 (1)'!F57+'Tab 4 (2)'!F57+'Tab 4 (3)'!F57+'Tab 4 (4)'!F57+'Tab 4 (5)'!F57+'Tab 4 (6)'!F57+'Tab 4 (7)'!F57+'Tab 4 (8)'!F57+'Tab 4 (9)'!F57+'Tab 4 (X)'!F57</f>
        <v>0</v>
      </c>
      <c r="G57" s="313">
        <f>'Tab 4 (1)'!G57+'Tab 4 (2)'!G57+'Tab 4 (3)'!G57+'Tab 4 (4)'!G57+'Tab 4 (5)'!G57+'Tab 4 (6)'!G57+'Tab 4 (7)'!G57+'Tab 4 (8)'!G57+'Tab 4 (9)'!G57+'Tab 4 (X)'!G57</f>
        <v>0</v>
      </c>
      <c r="H57" s="313">
        <f>'Tab 4 (1)'!H57+'Tab 4 (2)'!H57+'Tab 4 (3)'!H57+'Tab 4 (4)'!H57+'Tab 4 (5)'!H57+'Tab 4 (6)'!H57+'Tab 4 (7)'!H57+'Tab 4 (8)'!H57+'Tab 4 (9)'!H57+'Tab 4 (X)'!H57</f>
        <v>0</v>
      </c>
      <c r="I57" s="313">
        <f>'Tab 4 (1)'!I57+'Tab 4 (2)'!I57+'Tab 4 (3)'!I57+'Tab 4 (4)'!I57+'Tab 4 (5)'!I57+'Tab 4 (6)'!I57+'Tab 4 (7)'!I57+'Tab 4 (8)'!I57+'Tab 4 (9)'!I57+'Tab 4 (X)'!I57</f>
        <v>0</v>
      </c>
      <c r="J57" s="313">
        <f>'Tab 4 (1)'!J57+'Tab 4 (2)'!J57+'Tab 4 (3)'!J57+'Tab 4 (4)'!J57+'Tab 4 (5)'!J57+'Tab 4 (6)'!J57+'Tab 4 (7)'!J57+'Tab 4 (8)'!J57+'Tab 4 (9)'!J57+'Tab 4 (X)'!J57</f>
        <v>0</v>
      </c>
      <c r="K57" s="313">
        <f>'Tab 4 (1)'!K57+'Tab 4 (2)'!K57+'Tab 4 (3)'!K57+'Tab 4 (4)'!K57+'Tab 4 (5)'!K57+'Tab 4 (6)'!K57+'Tab 4 (7)'!K57+'Tab 4 (8)'!K57+'Tab 4 (9)'!K57+'Tab 4 (X)'!K57</f>
        <v>0</v>
      </c>
      <c r="L57" s="313">
        <f>'Tab 4 (1)'!L57+'Tab 4 (2)'!L57+'Tab 4 (3)'!L57+'Tab 4 (4)'!L57+'Tab 4 (5)'!L57+'Tab 4 (6)'!L57+'Tab 4 (7)'!L57+'Tab 4 (8)'!L57+'Tab 4 (9)'!L57+'Tab 4 (X)'!L57</f>
        <v>0</v>
      </c>
      <c r="M57" s="313">
        <f>'Tab 4 (1)'!M57+'Tab 4 (2)'!M57+'Tab 4 (3)'!M57+'Tab 4 (4)'!M57+'Tab 4 (5)'!M57+'Tab 4 (6)'!M57+'Tab 4 (7)'!M57+'Tab 4 (8)'!M57+'Tab 4 (9)'!M57+'Tab 4 (X)'!M57</f>
        <v>0</v>
      </c>
      <c r="N57" s="313">
        <f>'Tab 4 (1)'!N57+'Tab 4 (2)'!N57+'Tab 4 (3)'!N57+'Tab 4 (4)'!N57+'Tab 4 (5)'!N57+'Tab 4 (6)'!N57+'Tab 4 (7)'!N57+'Tab 4 (8)'!N57+'Tab 4 (9)'!N57+'Tab 4 (X)'!N57</f>
        <v>0</v>
      </c>
      <c r="O57" s="313">
        <f>'Tab 4 (1)'!O57+'Tab 4 (2)'!O57+'Tab 4 (3)'!O57+'Tab 4 (4)'!O57+'Tab 4 (5)'!O57+'Tab 4 (6)'!O57+'Tab 4 (7)'!O57+'Tab 4 (8)'!O57+'Tab 4 (9)'!O57+'Tab 4 (X)'!O57</f>
        <v>0</v>
      </c>
      <c r="P57" s="313">
        <f>'Tab 4 (1)'!P57+'Tab 4 (2)'!P57+'Tab 4 (3)'!P57+'Tab 4 (4)'!P57+'Tab 4 (5)'!P57+'Tab 4 (6)'!P57+'Tab 4 (7)'!P57+'Tab 4 (8)'!P57+'Tab 4 (9)'!P57+'Tab 4 (X)'!P57</f>
        <v>0</v>
      </c>
      <c r="Q57" s="313">
        <f>'Tab 4 (1)'!Q57+'Tab 4 (2)'!Q57+'Tab 4 (3)'!Q57+'Tab 4 (4)'!Q57+'Tab 4 (5)'!Q57+'Tab 4 (6)'!Q57+'Tab 4 (7)'!Q57+'Tab 4 (8)'!Q57+'Tab 4 (9)'!Q57+'Tab 4 (X)'!Q57</f>
        <v>0</v>
      </c>
      <c r="R57" s="313">
        <f>'Tab 4 (1)'!R57+'Tab 4 (2)'!R57+'Tab 4 (3)'!R57+'Tab 4 (4)'!R57+'Tab 4 (5)'!R57+'Tab 4 (6)'!R57+'Tab 4 (7)'!R57+'Tab 4 (8)'!R57+'Tab 4 (9)'!R57+'Tab 4 (X)'!R57</f>
        <v>0</v>
      </c>
      <c r="S57" s="313">
        <f>'Tab 4 (1)'!S57+'Tab 4 (2)'!S57+'Tab 4 (3)'!S57+'Tab 4 (4)'!S57+'Tab 4 (5)'!S57+'Tab 4 (6)'!S57+'Tab 4 (7)'!S57+'Tab 4 (8)'!S57+'Tab 4 (9)'!S57+'Tab 4 (X)'!S57</f>
        <v>0</v>
      </c>
      <c r="T57" s="313">
        <f>'Tab 4 (1)'!T57+'Tab 4 (2)'!T57+'Tab 4 (3)'!T57+'Tab 4 (4)'!T57+'Tab 4 (5)'!T57+'Tab 4 (6)'!T57+'Tab 4 (7)'!T57+'Tab 4 (8)'!T57+'Tab 4 (9)'!T57+'Tab 4 (X)'!T57</f>
        <v>0</v>
      </c>
      <c r="U57" s="313">
        <f>'Tab 4 (1)'!U57+'Tab 4 (2)'!U57+'Tab 4 (3)'!U57+'Tab 4 (4)'!U57+'Tab 4 (5)'!U57+'Tab 4 (6)'!U57+'Tab 4 (7)'!U57+'Tab 4 (8)'!U57+'Tab 4 (9)'!U57+'Tab 4 (X)'!U57</f>
        <v>0</v>
      </c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3">
        <f>'Tab 4 (1)'!E58+'Tab 4 (2)'!E58+'Tab 4 (3)'!E58+'Tab 4 (4)'!E58+'Tab 4 (5)'!E58+'Tab 4 (6)'!E58+'Tab 4 (7)'!E58+'Tab 4 (8)'!E58+'Tab 4 (9)'!E58+'Tab 4 (X)'!E58</f>
        <v>0</v>
      </c>
      <c r="F58" s="313">
        <f>'Tab 4 (1)'!F58+'Tab 4 (2)'!F58+'Tab 4 (3)'!F58+'Tab 4 (4)'!F58+'Tab 4 (5)'!F58+'Tab 4 (6)'!F58+'Tab 4 (7)'!F58+'Tab 4 (8)'!F58+'Tab 4 (9)'!F58+'Tab 4 (X)'!F58</f>
        <v>0</v>
      </c>
      <c r="G58" s="313">
        <f>'Tab 4 (1)'!G58+'Tab 4 (2)'!G58+'Tab 4 (3)'!G58+'Tab 4 (4)'!G58+'Tab 4 (5)'!G58+'Tab 4 (6)'!G58+'Tab 4 (7)'!G58+'Tab 4 (8)'!G58+'Tab 4 (9)'!G58+'Tab 4 (X)'!G58</f>
        <v>0</v>
      </c>
      <c r="H58" s="313">
        <f>'Tab 4 (1)'!H58+'Tab 4 (2)'!H58+'Tab 4 (3)'!H58+'Tab 4 (4)'!H58+'Tab 4 (5)'!H58+'Tab 4 (6)'!H58+'Tab 4 (7)'!H58+'Tab 4 (8)'!H58+'Tab 4 (9)'!H58+'Tab 4 (X)'!H58</f>
        <v>0</v>
      </c>
      <c r="I58" s="313">
        <f>'Tab 4 (1)'!I58+'Tab 4 (2)'!I58+'Tab 4 (3)'!I58+'Tab 4 (4)'!I58+'Tab 4 (5)'!I58+'Tab 4 (6)'!I58+'Tab 4 (7)'!I58+'Tab 4 (8)'!I58+'Tab 4 (9)'!I58+'Tab 4 (X)'!I58</f>
        <v>0</v>
      </c>
      <c r="J58" s="313">
        <f>'Tab 4 (1)'!J58+'Tab 4 (2)'!J58+'Tab 4 (3)'!J58+'Tab 4 (4)'!J58+'Tab 4 (5)'!J58+'Tab 4 (6)'!J58+'Tab 4 (7)'!J58+'Tab 4 (8)'!J58+'Tab 4 (9)'!J58+'Tab 4 (X)'!J58</f>
        <v>0</v>
      </c>
      <c r="K58" s="313">
        <f>'Tab 4 (1)'!K58+'Tab 4 (2)'!K58+'Tab 4 (3)'!K58+'Tab 4 (4)'!K58+'Tab 4 (5)'!K58+'Tab 4 (6)'!K58+'Tab 4 (7)'!K58+'Tab 4 (8)'!K58+'Tab 4 (9)'!K58+'Tab 4 (X)'!K58</f>
        <v>0</v>
      </c>
      <c r="L58" s="313">
        <f>'Tab 4 (1)'!L58+'Tab 4 (2)'!L58+'Tab 4 (3)'!L58+'Tab 4 (4)'!L58+'Tab 4 (5)'!L58+'Tab 4 (6)'!L58+'Tab 4 (7)'!L58+'Tab 4 (8)'!L58+'Tab 4 (9)'!L58+'Tab 4 (X)'!L58</f>
        <v>0</v>
      </c>
      <c r="M58" s="313">
        <f>'Tab 4 (1)'!M58+'Tab 4 (2)'!M58+'Tab 4 (3)'!M58+'Tab 4 (4)'!M58+'Tab 4 (5)'!M58+'Tab 4 (6)'!M58+'Tab 4 (7)'!M58+'Tab 4 (8)'!M58+'Tab 4 (9)'!M58+'Tab 4 (X)'!M58</f>
        <v>0</v>
      </c>
      <c r="N58" s="313">
        <f>'Tab 4 (1)'!N58+'Tab 4 (2)'!N58+'Tab 4 (3)'!N58+'Tab 4 (4)'!N58+'Tab 4 (5)'!N58+'Tab 4 (6)'!N58+'Tab 4 (7)'!N58+'Tab 4 (8)'!N58+'Tab 4 (9)'!N58+'Tab 4 (X)'!N58</f>
        <v>0</v>
      </c>
      <c r="O58" s="313">
        <f>'Tab 4 (1)'!O58+'Tab 4 (2)'!O58+'Tab 4 (3)'!O58+'Tab 4 (4)'!O58+'Tab 4 (5)'!O58+'Tab 4 (6)'!O58+'Tab 4 (7)'!O58+'Tab 4 (8)'!O58+'Tab 4 (9)'!O58+'Tab 4 (X)'!O58</f>
        <v>0</v>
      </c>
      <c r="P58" s="313">
        <f>'Tab 4 (1)'!P58+'Tab 4 (2)'!P58+'Tab 4 (3)'!P58+'Tab 4 (4)'!P58+'Tab 4 (5)'!P58+'Tab 4 (6)'!P58+'Tab 4 (7)'!P58+'Tab 4 (8)'!P58+'Tab 4 (9)'!P58+'Tab 4 (X)'!P58</f>
        <v>0</v>
      </c>
      <c r="Q58" s="313">
        <f>'Tab 4 (1)'!Q58+'Tab 4 (2)'!Q58+'Tab 4 (3)'!Q58+'Tab 4 (4)'!Q58+'Tab 4 (5)'!Q58+'Tab 4 (6)'!Q58+'Tab 4 (7)'!Q58+'Tab 4 (8)'!Q58+'Tab 4 (9)'!Q58+'Tab 4 (X)'!Q58</f>
        <v>0</v>
      </c>
      <c r="R58" s="313">
        <f>'Tab 4 (1)'!R58+'Tab 4 (2)'!R58+'Tab 4 (3)'!R58+'Tab 4 (4)'!R58+'Tab 4 (5)'!R58+'Tab 4 (6)'!R58+'Tab 4 (7)'!R58+'Tab 4 (8)'!R58+'Tab 4 (9)'!R58+'Tab 4 (X)'!R58</f>
        <v>0</v>
      </c>
      <c r="S58" s="313">
        <f>'Tab 4 (1)'!S58+'Tab 4 (2)'!S58+'Tab 4 (3)'!S58+'Tab 4 (4)'!S58+'Tab 4 (5)'!S58+'Tab 4 (6)'!S58+'Tab 4 (7)'!S58+'Tab 4 (8)'!S58+'Tab 4 (9)'!S58+'Tab 4 (X)'!S58</f>
        <v>0</v>
      </c>
      <c r="T58" s="313">
        <f>'Tab 4 (1)'!T58+'Tab 4 (2)'!T58+'Tab 4 (3)'!T58+'Tab 4 (4)'!T58+'Tab 4 (5)'!T58+'Tab 4 (6)'!T58+'Tab 4 (7)'!T58+'Tab 4 (8)'!T58+'Tab 4 (9)'!T58+'Tab 4 (X)'!T58</f>
        <v>0</v>
      </c>
      <c r="U58" s="313">
        <f>'Tab 4 (1)'!U58+'Tab 4 (2)'!U58+'Tab 4 (3)'!U58+'Tab 4 (4)'!U58+'Tab 4 (5)'!U58+'Tab 4 (6)'!U58+'Tab 4 (7)'!U58+'Tab 4 (8)'!U58+'Tab 4 (9)'!U58+'Tab 4 (X)'!U58</f>
        <v>0</v>
      </c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3">
        <f>'Tab 4 (1)'!E59+'Tab 4 (2)'!E59+'Tab 4 (3)'!E59+'Tab 4 (4)'!E59+'Tab 4 (5)'!E59+'Tab 4 (6)'!E59+'Tab 4 (7)'!E59+'Tab 4 (8)'!E59+'Tab 4 (9)'!E59+'Tab 4 (X)'!E59</f>
        <v>0</v>
      </c>
      <c r="F59" s="313">
        <f>'Tab 4 (1)'!F59+'Tab 4 (2)'!F59+'Tab 4 (3)'!F59+'Tab 4 (4)'!F59+'Tab 4 (5)'!F59+'Tab 4 (6)'!F59+'Tab 4 (7)'!F59+'Tab 4 (8)'!F59+'Tab 4 (9)'!F59+'Tab 4 (X)'!F59</f>
        <v>0</v>
      </c>
      <c r="G59" s="313">
        <f>'Tab 4 (1)'!G59+'Tab 4 (2)'!G59+'Tab 4 (3)'!G59+'Tab 4 (4)'!G59+'Tab 4 (5)'!G59+'Tab 4 (6)'!G59+'Tab 4 (7)'!G59+'Tab 4 (8)'!G59+'Tab 4 (9)'!G59+'Tab 4 (X)'!G59</f>
        <v>0</v>
      </c>
      <c r="H59" s="313">
        <f>'Tab 4 (1)'!H59+'Tab 4 (2)'!H59+'Tab 4 (3)'!H59+'Tab 4 (4)'!H59+'Tab 4 (5)'!H59+'Tab 4 (6)'!H59+'Tab 4 (7)'!H59+'Tab 4 (8)'!H59+'Tab 4 (9)'!H59+'Tab 4 (X)'!H59</f>
        <v>0</v>
      </c>
      <c r="I59" s="313">
        <f>'Tab 4 (1)'!I59+'Tab 4 (2)'!I59+'Tab 4 (3)'!I59+'Tab 4 (4)'!I59+'Tab 4 (5)'!I59+'Tab 4 (6)'!I59+'Tab 4 (7)'!I59+'Tab 4 (8)'!I59+'Tab 4 (9)'!I59+'Tab 4 (X)'!I59</f>
        <v>0</v>
      </c>
      <c r="J59" s="313">
        <f>'Tab 4 (1)'!J59+'Tab 4 (2)'!J59+'Tab 4 (3)'!J59+'Tab 4 (4)'!J59+'Tab 4 (5)'!J59+'Tab 4 (6)'!J59+'Tab 4 (7)'!J59+'Tab 4 (8)'!J59+'Tab 4 (9)'!J59+'Tab 4 (X)'!J59</f>
        <v>0</v>
      </c>
      <c r="K59" s="313">
        <f>'Tab 4 (1)'!K59+'Tab 4 (2)'!K59+'Tab 4 (3)'!K59+'Tab 4 (4)'!K59+'Tab 4 (5)'!K59+'Tab 4 (6)'!K59+'Tab 4 (7)'!K59+'Tab 4 (8)'!K59+'Tab 4 (9)'!K59+'Tab 4 (X)'!K59</f>
        <v>0</v>
      </c>
      <c r="L59" s="313">
        <f>'Tab 4 (1)'!L59+'Tab 4 (2)'!L59+'Tab 4 (3)'!L59+'Tab 4 (4)'!L59+'Tab 4 (5)'!L59+'Tab 4 (6)'!L59+'Tab 4 (7)'!L59+'Tab 4 (8)'!L59+'Tab 4 (9)'!L59+'Tab 4 (X)'!L59</f>
        <v>0</v>
      </c>
      <c r="M59" s="313">
        <f>'Tab 4 (1)'!M59+'Tab 4 (2)'!M59+'Tab 4 (3)'!M59+'Tab 4 (4)'!M59+'Tab 4 (5)'!M59+'Tab 4 (6)'!M59+'Tab 4 (7)'!M59+'Tab 4 (8)'!M59+'Tab 4 (9)'!M59+'Tab 4 (X)'!M59</f>
        <v>0</v>
      </c>
      <c r="N59" s="313">
        <f>'Tab 4 (1)'!N59+'Tab 4 (2)'!N59+'Tab 4 (3)'!N59+'Tab 4 (4)'!N59+'Tab 4 (5)'!N59+'Tab 4 (6)'!N59+'Tab 4 (7)'!N59+'Tab 4 (8)'!N59+'Tab 4 (9)'!N59+'Tab 4 (X)'!N59</f>
        <v>0</v>
      </c>
      <c r="O59" s="313">
        <f>'Tab 4 (1)'!O59+'Tab 4 (2)'!O59+'Tab 4 (3)'!O59+'Tab 4 (4)'!O59+'Tab 4 (5)'!O59+'Tab 4 (6)'!O59+'Tab 4 (7)'!O59+'Tab 4 (8)'!O59+'Tab 4 (9)'!O59+'Tab 4 (X)'!O59</f>
        <v>0</v>
      </c>
      <c r="P59" s="313">
        <f>'Tab 4 (1)'!P59+'Tab 4 (2)'!P59+'Tab 4 (3)'!P59+'Tab 4 (4)'!P59+'Tab 4 (5)'!P59+'Tab 4 (6)'!P59+'Tab 4 (7)'!P59+'Tab 4 (8)'!P59+'Tab 4 (9)'!P59+'Tab 4 (X)'!P59</f>
        <v>0</v>
      </c>
      <c r="Q59" s="313">
        <f>'Tab 4 (1)'!Q59+'Tab 4 (2)'!Q59+'Tab 4 (3)'!Q59+'Tab 4 (4)'!Q59+'Tab 4 (5)'!Q59+'Tab 4 (6)'!Q59+'Tab 4 (7)'!Q59+'Tab 4 (8)'!Q59+'Tab 4 (9)'!Q59+'Tab 4 (X)'!Q59</f>
        <v>0</v>
      </c>
      <c r="R59" s="313">
        <f>'Tab 4 (1)'!R59+'Tab 4 (2)'!R59+'Tab 4 (3)'!R59+'Tab 4 (4)'!R59+'Tab 4 (5)'!R59+'Tab 4 (6)'!R59+'Tab 4 (7)'!R59+'Tab 4 (8)'!R59+'Tab 4 (9)'!R59+'Tab 4 (X)'!R59</f>
        <v>0</v>
      </c>
      <c r="S59" s="313">
        <f>'Tab 4 (1)'!S59+'Tab 4 (2)'!S59+'Tab 4 (3)'!S59+'Tab 4 (4)'!S59+'Tab 4 (5)'!S59+'Tab 4 (6)'!S59+'Tab 4 (7)'!S59+'Tab 4 (8)'!S59+'Tab 4 (9)'!S59+'Tab 4 (X)'!S59</f>
        <v>0</v>
      </c>
      <c r="T59" s="313">
        <f>'Tab 4 (1)'!T59+'Tab 4 (2)'!T59+'Tab 4 (3)'!T59+'Tab 4 (4)'!T59+'Tab 4 (5)'!T59+'Tab 4 (6)'!T59+'Tab 4 (7)'!T59+'Tab 4 (8)'!T59+'Tab 4 (9)'!T59+'Tab 4 (X)'!T59</f>
        <v>0</v>
      </c>
      <c r="U59" s="313">
        <f>'Tab 4 (1)'!U59+'Tab 4 (2)'!U59+'Tab 4 (3)'!U59+'Tab 4 (4)'!U59+'Tab 4 (5)'!U59+'Tab 4 (6)'!U59+'Tab 4 (7)'!U59+'Tab 4 (8)'!U59+'Tab 4 (9)'!U59+'Tab 4 (X)'!U59</f>
        <v>0</v>
      </c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3">
        <f>'Tab 4 (1)'!E60+'Tab 4 (2)'!E60+'Tab 4 (3)'!E60+'Tab 4 (4)'!E60+'Tab 4 (5)'!E60+'Tab 4 (6)'!E60+'Tab 4 (7)'!E60+'Tab 4 (8)'!E60+'Tab 4 (9)'!E60+'Tab 4 (X)'!E60</f>
        <v>0</v>
      </c>
      <c r="F60" s="313">
        <f>'Tab 4 (1)'!F60+'Tab 4 (2)'!F60+'Tab 4 (3)'!F60+'Tab 4 (4)'!F60+'Tab 4 (5)'!F60+'Tab 4 (6)'!F60+'Tab 4 (7)'!F60+'Tab 4 (8)'!F60+'Tab 4 (9)'!F60+'Tab 4 (X)'!F60</f>
        <v>0</v>
      </c>
      <c r="G60" s="313">
        <f>'Tab 4 (1)'!G60+'Tab 4 (2)'!G60+'Tab 4 (3)'!G60+'Tab 4 (4)'!G60+'Tab 4 (5)'!G60+'Tab 4 (6)'!G60+'Tab 4 (7)'!G60+'Tab 4 (8)'!G60+'Tab 4 (9)'!G60+'Tab 4 (X)'!G60</f>
        <v>0</v>
      </c>
      <c r="H60" s="313">
        <f>'Tab 4 (1)'!H60+'Tab 4 (2)'!H60+'Tab 4 (3)'!H60+'Tab 4 (4)'!H60+'Tab 4 (5)'!H60+'Tab 4 (6)'!H60+'Tab 4 (7)'!H60+'Tab 4 (8)'!H60+'Tab 4 (9)'!H60+'Tab 4 (X)'!H60</f>
        <v>0</v>
      </c>
      <c r="I60" s="313">
        <f>'Tab 4 (1)'!I60+'Tab 4 (2)'!I60+'Tab 4 (3)'!I60+'Tab 4 (4)'!I60+'Tab 4 (5)'!I60+'Tab 4 (6)'!I60+'Tab 4 (7)'!I60+'Tab 4 (8)'!I60+'Tab 4 (9)'!I60+'Tab 4 (X)'!I60</f>
        <v>0</v>
      </c>
      <c r="J60" s="313">
        <f>'Tab 4 (1)'!J60+'Tab 4 (2)'!J60+'Tab 4 (3)'!J60+'Tab 4 (4)'!J60+'Tab 4 (5)'!J60+'Tab 4 (6)'!J60+'Tab 4 (7)'!J60+'Tab 4 (8)'!J60+'Tab 4 (9)'!J60+'Tab 4 (X)'!J60</f>
        <v>0</v>
      </c>
      <c r="K60" s="313">
        <f>'Tab 4 (1)'!K60+'Tab 4 (2)'!K60+'Tab 4 (3)'!K60+'Tab 4 (4)'!K60+'Tab 4 (5)'!K60+'Tab 4 (6)'!K60+'Tab 4 (7)'!K60+'Tab 4 (8)'!K60+'Tab 4 (9)'!K60+'Tab 4 (X)'!K60</f>
        <v>0</v>
      </c>
      <c r="L60" s="313">
        <f>'Tab 4 (1)'!L60+'Tab 4 (2)'!L60+'Tab 4 (3)'!L60+'Tab 4 (4)'!L60+'Tab 4 (5)'!L60+'Tab 4 (6)'!L60+'Tab 4 (7)'!L60+'Tab 4 (8)'!L60+'Tab 4 (9)'!L60+'Tab 4 (X)'!L60</f>
        <v>0</v>
      </c>
      <c r="M60" s="313">
        <f>'Tab 4 (1)'!M60+'Tab 4 (2)'!M60+'Tab 4 (3)'!M60+'Tab 4 (4)'!M60+'Tab 4 (5)'!M60+'Tab 4 (6)'!M60+'Tab 4 (7)'!M60+'Tab 4 (8)'!M60+'Tab 4 (9)'!M60+'Tab 4 (X)'!M60</f>
        <v>0</v>
      </c>
      <c r="N60" s="313">
        <f>'Tab 4 (1)'!N60+'Tab 4 (2)'!N60+'Tab 4 (3)'!N60+'Tab 4 (4)'!N60+'Tab 4 (5)'!N60+'Tab 4 (6)'!N60+'Tab 4 (7)'!N60+'Tab 4 (8)'!N60+'Tab 4 (9)'!N60+'Tab 4 (X)'!N60</f>
        <v>0</v>
      </c>
      <c r="O60" s="313">
        <f>'Tab 4 (1)'!O60+'Tab 4 (2)'!O60+'Tab 4 (3)'!O60+'Tab 4 (4)'!O60+'Tab 4 (5)'!O60+'Tab 4 (6)'!O60+'Tab 4 (7)'!O60+'Tab 4 (8)'!O60+'Tab 4 (9)'!O60+'Tab 4 (X)'!O60</f>
        <v>0</v>
      </c>
      <c r="P60" s="313">
        <f>'Tab 4 (1)'!P60+'Tab 4 (2)'!P60+'Tab 4 (3)'!P60+'Tab 4 (4)'!P60+'Tab 4 (5)'!P60+'Tab 4 (6)'!P60+'Tab 4 (7)'!P60+'Tab 4 (8)'!P60+'Tab 4 (9)'!P60+'Tab 4 (X)'!P60</f>
        <v>0</v>
      </c>
      <c r="Q60" s="313">
        <f>'Tab 4 (1)'!Q60+'Tab 4 (2)'!Q60+'Tab 4 (3)'!Q60+'Tab 4 (4)'!Q60+'Tab 4 (5)'!Q60+'Tab 4 (6)'!Q60+'Tab 4 (7)'!Q60+'Tab 4 (8)'!Q60+'Tab 4 (9)'!Q60+'Tab 4 (X)'!Q60</f>
        <v>0</v>
      </c>
      <c r="R60" s="313">
        <f>'Tab 4 (1)'!R60+'Tab 4 (2)'!R60+'Tab 4 (3)'!R60+'Tab 4 (4)'!R60+'Tab 4 (5)'!R60+'Tab 4 (6)'!R60+'Tab 4 (7)'!R60+'Tab 4 (8)'!R60+'Tab 4 (9)'!R60+'Tab 4 (X)'!R60</f>
        <v>0</v>
      </c>
      <c r="S60" s="313">
        <f>'Tab 4 (1)'!S60+'Tab 4 (2)'!S60+'Tab 4 (3)'!S60+'Tab 4 (4)'!S60+'Tab 4 (5)'!S60+'Tab 4 (6)'!S60+'Tab 4 (7)'!S60+'Tab 4 (8)'!S60+'Tab 4 (9)'!S60+'Tab 4 (X)'!S60</f>
        <v>0</v>
      </c>
      <c r="T60" s="313">
        <f>'Tab 4 (1)'!T60+'Tab 4 (2)'!T60+'Tab 4 (3)'!T60+'Tab 4 (4)'!T60+'Tab 4 (5)'!T60+'Tab 4 (6)'!T60+'Tab 4 (7)'!T60+'Tab 4 (8)'!T60+'Tab 4 (9)'!T60+'Tab 4 (X)'!T60</f>
        <v>0</v>
      </c>
      <c r="U60" s="313">
        <f>'Tab 4 (1)'!U60+'Tab 4 (2)'!U60+'Tab 4 (3)'!U60+'Tab 4 (4)'!U60+'Tab 4 (5)'!U60+'Tab 4 (6)'!U60+'Tab 4 (7)'!U60+'Tab 4 (8)'!U60+'Tab 4 (9)'!U60+'Tab 4 (X)'!U60</f>
        <v>0</v>
      </c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3">
        <f>'Tab 4 (1)'!E61+'Tab 4 (2)'!E61+'Tab 4 (3)'!E61+'Tab 4 (4)'!E61+'Tab 4 (5)'!E61+'Tab 4 (6)'!E61+'Tab 4 (7)'!E61+'Tab 4 (8)'!E61+'Tab 4 (9)'!E61+'Tab 4 (X)'!E61</f>
        <v>0</v>
      </c>
      <c r="F61" s="313">
        <f>'Tab 4 (1)'!F61+'Tab 4 (2)'!F61+'Tab 4 (3)'!F61+'Tab 4 (4)'!F61+'Tab 4 (5)'!F61+'Tab 4 (6)'!F61+'Tab 4 (7)'!F61+'Tab 4 (8)'!F61+'Tab 4 (9)'!F61+'Tab 4 (X)'!F61</f>
        <v>0</v>
      </c>
      <c r="G61" s="313">
        <f>'Tab 4 (1)'!G61+'Tab 4 (2)'!G61+'Tab 4 (3)'!G61+'Tab 4 (4)'!G61+'Tab 4 (5)'!G61+'Tab 4 (6)'!G61+'Tab 4 (7)'!G61+'Tab 4 (8)'!G61+'Tab 4 (9)'!G61+'Tab 4 (X)'!G61</f>
        <v>0</v>
      </c>
      <c r="H61" s="313">
        <f>'Tab 4 (1)'!H61+'Tab 4 (2)'!H61+'Tab 4 (3)'!H61+'Tab 4 (4)'!H61+'Tab 4 (5)'!H61+'Tab 4 (6)'!H61+'Tab 4 (7)'!H61+'Tab 4 (8)'!H61+'Tab 4 (9)'!H61+'Tab 4 (X)'!H61</f>
        <v>0</v>
      </c>
      <c r="I61" s="313">
        <f>'Tab 4 (1)'!I61+'Tab 4 (2)'!I61+'Tab 4 (3)'!I61+'Tab 4 (4)'!I61+'Tab 4 (5)'!I61+'Tab 4 (6)'!I61+'Tab 4 (7)'!I61+'Tab 4 (8)'!I61+'Tab 4 (9)'!I61+'Tab 4 (X)'!I61</f>
        <v>0</v>
      </c>
      <c r="J61" s="313">
        <f>'Tab 4 (1)'!J61+'Tab 4 (2)'!J61+'Tab 4 (3)'!J61+'Tab 4 (4)'!J61+'Tab 4 (5)'!J61+'Tab 4 (6)'!J61+'Tab 4 (7)'!J61+'Tab 4 (8)'!J61+'Tab 4 (9)'!J61+'Tab 4 (X)'!J61</f>
        <v>0</v>
      </c>
      <c r="K61" s="313">
        <f>'Tab 4 (1)'!K61+'Tab 4 (2)'!K61+'Tab 4 (3)'!K61+'Tab 4 (4)'!K61+'Tab 4 (5)'!K61+'Tab 4 (6)'!K61+'Tab 4 (7)'!K61+'Tab 4 (8)'!K61+'Tab 4 (9)'!K61+'Tab 4 (X)'!K61</f>
        <v>0</v>
      </c>
      <c r="L61" s="313">
        <f>'Tab 4 (1)'!L61+'Tab 4 (2)'!L61+'Tab 4 (3)'!L61+'Tab 4 (4)'!L61+'Tab 4 (5)'!L61+'Tab 4 (6)'!L61+'Tab 4 (7)'!L61+'Tab 4 (8)'!L61+'Tab 4 (9)'!L61+'Tab 4 (X)'!L61</f>
        <v>0</v>
      </c>
      <c r="M61" s="313">
        <f>'Tab 4 (1)'!M61+'Tab 4 (2)'!M61+'Tab 4 (3)'!M61+'Tab 4 (4)'!M61+'Tab 4 (5)'!M61+'Tab 4 (6)'!M61+'Tab 4 (7)'!M61+'Tab 4 (8)'!M61+'Tab 4 (9)'!M61+'Tab 4 (X)'!M61</f>
        <v>0</v>
      </c>
      <c r="N61" s="313">
        <f>'Tab 4 (1)'!N61+'Tab 4 (2)'!N61+'Tab 4 (3)'!N61+'Tab 4 (4)'!N61+'Tab 4 (5)'!N61+'Tab 4 (6)'!N61+'Tab 4 (7)'!N61+'Tab 4 (8)'!N61+'Tab 4 (9)'!N61+'Tab 4 (X)'!N61</f>
        <v>0</v>
      </c>
      <c r="O61" s="313">
        <f>'Tab 4 (1)'!O61+'Tab 4 (2)'!O61+'Tab 4 (3)'!O61+'Tab 4 (4)'!O61+'Tab 4 (5)'!O61+'Tab 4 (6)'!O61+'Tab 4 (7)'!O61+'Tab 4 (8)'!O61+'Tab 4 (9)'!O61+'Tab 4 (X)'!O61</f>
        <v>0</v>
      </c>
      <c r="P61" s="313">
        <f>'Tab 4 (1)'!P61+'Tab 4 (2)'!P61+'Tab 4 (3)'!P61+'Tab 4 (4)'!P61+'Tab 4 (5)'!P61+'Tab 4 (6)'!P61+'Tab 4 (7)'!P61+'Tab 4 (8)'!P61+'Tab 4 (9)'!P61+'Tab 4 (X)'!P61</f>
        <v>0</v>
      </c>
      <c r="Q61" s="313">
        <f>'Tab 4 (1)'!Q61+'Tab 4 (2)'!Q61+'Tab 4 (3)'!Q61+'Tab 4 (4)'!Q61+'Tab 4 (5)'!Q61+'Tab 4 (6)'!Q61+'Tab 4 (7)'!Q61+'Tab 4 (8)'!Q61+'Tab 4 (9)'!Q61+'Tab 4 (X)'!Q61</f>
        <v>0</v>
      </c>
      <c r="R61" s="313">
        <f>'Tab 4 (1)'!R61+'Tab 4 (2)'!R61+'Tab 4 (3)'!R61+'Tab 4 (4)'!R61+'Tab 4 (5)'!R61+'Tab 4 (6)'!R61+'Tab 4 (7)'!R61+'Tab 4 (8)'!R61+'Tab 4 (9)'!R61+'Tab 4 (X)'!R61</f>
        <v>0</v>
      </c>
      <c r="S61" s="313">
        <f>'Tab 4 (1)'!S61+'Tab 4 (2)'!S61+'Tab 4 (3)'!S61+'Tab 4 (4)'!S61+'Tab 4 (5)'!S61+'Tab 4 (6)'!S61+'Tab 4 (7)'!S61+'Tab 4 (8)'!S61+'Tab 4 (9)'!S61+'Tab 4 (X)'!S61</f>
        <v>0</v>
      </c>
      <c r="T61" s="313">
        <f>'Tab 4 (1)'!T61+'Tab 4 (2)'!T61+'Tab 4 (3)'!T61+'Tab 4 (4)'!T61+'Tab 4 (5)'!T61+'Tab 4 (6)'!T61+'Tab 4 (7)'!T61+'Tab 4 (8)'!T61+'Tab 4 (9)'!T61+'Tab 4 (X)'!T61</f>
        <v>0</v>
      </c>
      <c r="U61" s="313">
        <f>'Tab 4 (1)'!U61+'Tab 4 (2)'!U61+'Tab 4 (3)'!U61+'Tab 4 (4)'!U61+'Tab 4 (5)'!U61+'Tab 4 (6)'!U61+'Tab 4 (7)'!U61+'Tab 4 (8)'!U61+'Tab 4 (9)'!U61+'Tab 4 (X)'!U61</f>
        <v>0</v>
      </c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3">
        <f>'Tab 4 (1)'!E62+'Tab 4 (2)'!E62+'Tab 4 (3)'!E62+'Tab 4 (4)'!E62+'Tab 4 (5)'!E62+'Tab 4 (6)'!E62+'Tab 4 (7)'!E62+'Tab 4 (8)'!E62+'Tab 4 (9)'!E62+'Tab 4 (X)'!E62</f>
        <v>0</v>
      </c>
      <c r="F62" s="313">
        <f>'Tab 4 (1)'!F62+'Tab 4 (2)'!F62+'Tab 4 (3)'!F62+'Tab 4 (4)'!F62+'Tab 4 (5)'!F62+'Tab 4 (6)'!F62+'Tab 4 (7)'!F62+'Tab 4 (8)'!F62+'Tab 4 (9)'!F62+'Tab 4 (X)'!F62</f>
        <v>0</v>
      </c>
      <c r="G62" s="313">
        <f>'Tab 4 (1)'!G62+'Tab 4 (2)'!G62+'Tab 4 (3)'!G62+'Tab 4 (4)'!G62+'Tab 4 (5)'!G62+'Tab 4 (6)'!G62+'Tab 4 (7)'!G62+'Tab 4 (8)'!G62+'Tab 4 (9)'!G62+'Tab 4 (X)'!G62</f>
        <v>0</v>
      </c>
      <c r="H62" s="313">
        <f>'Tab 4 (1)'!H62+'Tab 4 (2)'!H62+'Tab 4 (3)'!H62+'Tab 4 (4)'!H62+'Tab 4 (5)'!H62+'Tab 4 (6)'!H62+'Tab 4 (7)'!H62+'Tab 4 (8)'!H62+'Tab 4 (9)'!H62+'Tab 4 (X)'!H62</f>
        <v>0</v>
      </c>
      <c r="I62" s="313">
        <f>'Tab 4 (1)'!I62+'Tab 4 (2)'!I62+'Tab 4 (3)'!I62+'Tab 4 (4)'!I62+'Tab 4 (5)'!I62+'Tab 4 (6)'!I62+'Tab 4 (7)'!I62+'Tab 4 (8)'!I62+'Tab 4 (9)'!I62+'Tab 4 (X)'!I62</f>
        <v>0</v>
      </c>
      <c r="J62" s="313">
        <f>'Tab 4 (1)'!J62+'Tab 4 (2)'!J62+'Tab 4 (3)'!J62+'Tab 4 (4)'!J62+'Tab 4 (5)'!J62+'Tab 4 (6)'!J62+'Tab 4 (7)'!J62+'Tab 4 (8)'!J62+'Tab 4 (9)'!J62+'Tab 4 (X)'!J62</f>
        <v>0</v>
      </c>
      <c r="K62" s="313">
        <f>'Tab 4 (1)'!K62+'Tab 4 (2)'!K62+'Tab 4 (3)'!K62+'Tab 4 (4)'!K62+'Tab 4 (5)'!K62+'Tab 4 (6)'!K62+'Tab 4 (7)'!K62+'Tab 4 (8)'!K62+'Tab 4 (9)'!K62+'Tab 4 (X)'!K62</f>
        <v>0</v>
      </c>
      <c r="L62" s="313">
        <f>'Tab 4 (1)'!L62+'Tab 4 (2)'!L62+'Tab 4 (3)'!L62+'Tab 4 (4)'!L62+'Tab 4 (5)'!L62+'Tab 4 (6)'!L62+'Tab 4 (7)'!L62+'Tab 4 (8)'!L62+'Tab 4 (9)'!L62+'Tab 4 (X)'!L62</f>
        <v>0</v>
      </c>
      <c r="M62" s="313">
        <f>'Tab 4 (1)'!M62+'Tab 4 (2)'!M62+'Tab 4 (3)'!M62+'Tab 4 (4)'!M62+'Tab 4 (5)'!M62+'Tab 4 (6)'!M62+'Tab 4 (7)'!M62+'Tab 4 (8)'!M62+'Tab 4 (9)'!M62+'Tab 4 (X)'!M62</f>
        <v>0</v>
      </c>
      <c r="N62" s="313">
        <f>'Tab 4 (1)'!N62+'Tab 4 (2)'!N62+'Tab 4 (3)'!N62+'Tab 4 (4)'!N62+'Tab 4 (5)'!N62+'Tab 4 (6)'!N62+'Tab 4 (7)'!N62+'Tab 4 (8)'!N62+'Tab 4 (9)'!N62+'Tab 4 (X)'!N62</f>
        <v>0</v>
      </c>
      <c r="O62" s="313">
        <f>'Tab 4 (1)'!O62+'Tab 4 (2)'!O62+'Tab 4 (3)'!O62+'Tab 4 (4)'!O62+'Tab 4 (5)'!O62+'Tab 4 (6)'!O62+'Tab 4 (7)'!O62+'Tab 4 (8)'!O62+'Tab 4 (9)'!O62+'Tab 4 (X)'!O62</f>
        <v>0</v>
      </c>
      <c r="P62" s="313">
        <f>'Tab 4 (1)'!P62+'Tab 4 (2)'!P62+'Tab 4 (3)'!P62+'Tab 4 (4)'!P62+'Tab 4 (5)'!P62+'Tab 4 (6)'!P62+'Tab 4 (7)'!P62+'Tab 4 (8)'!P62+'Tab 4 (9)'!P62+'Tab 4 (X)'!P62</f>
        <v>0</v>
      </c>
      <c r="Q62" s="313">
        <f>'Tab 4 (1)'!Q62+'Tab 4 (2)'!Q62+'Tab 4 (3)'!Q62+'Tab 4 (4)'!Q62+'Tab 4 (5)'!Q62+'Tab 4 (6)'!Q62+'Tab 4 (7)'!Q62+'Tab 4 (8)'!Q62+'Tab 4 (9)'!Q62+'Tab 4 (X)'!Q62</f>
        <v>0</v>
      </c>
      <c r="R62" s="313">
        <f>'Tab 4 (1)'!R62+'Tab 4 (2)'!R62+'Tab 4 (3)'!R62+'Tab 4 (4)'!R62+'Tab 4 (5)'!R62+'Tab 4 (6)'!R62+'Tab 4 (7)'!R62+'Tab 4 (8)'!R62+'Tab 4 (9)'!R62+'Tab 4 (X)'!R62</f>
        <v>0</v>
      </c>
      <c r="S62" s="313">
        <f>'Tab 4 (1)'!S62+'Tab 4 (2)'!S62+'Tab 4 (3)'!S62+'Tab 4 (4)'!S62+'Tab 4 (5)'!S62+'Tab 4 (6)'!S62+'Tab 4 (7)'!S62+'Tab 4 (8)'!S62+'Tab 4 (9)'!S62+'Tab 4 (X)'!S62</f>
        <v>0</v>
      </c>
      <c r="T62" s="313">
        <f>'Tab 4 (1)'!T62+'Tab 4 (2)'!T62+'Tab 4 (3)'!T62+'Tab 4 (4)'!T62+'Tab 4 (5)'!T62+'Tab 4 (6)'!T62+'Tab 4 (7)'!T62+'Tab 4 (8)'!T62+'Tab 4 (9)'!T62+'Tab 4 (X)'!T62</f>
        <v>0</v>
      </c>
      <c r="U62" s="313">
        <f>'Tab 4 (1)'!U62+'Tab 4 (2)'!U62+'Tab 4 (3)'!U62+'Tab 4 (4)'!U62+'Tab 4 (5)'!U62+'Tab 4 (6)'!U62+'Tab 4 (7)'!U62+'Tab 4 (8)'!U62+'Tab 4 (9)'!U62+'Tab 4 (X)'!U62</f>
        <v>0</v>
      </c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3">
        <f>'Tab 4 (1)'!E63+'Tab 4 (2)'!E63+'Tab 4 (3)'!E63+'Tab 4 (4)'!E63+'Tab 4 (5)'!E63+'Tab 4 (6)'!E63+'Tab 4 (7)'!E63+'Tab 4 (8)'!E63+'Tab 4 (9)'!E63+'Tab 4 (X)'!E63</f>
        <v>0</v>
      </c>
      <c r="F63" s="313">
        <f>'Tab 4 (1)'!F63+'Tab 4 (2)'!F63+'Tab 4 (3)'!F63+'Tab 4 (4)'!F63+'Tab 4 (5)'!F63+'Tab 4 (6)'!F63+'Tab 4 (7)'!F63+'Tab 4 (8)'!F63+'Tab 4 (9)'!F63+'Tab 4 (X)'!F63</f>
        <v>0</v>
      </c>
      <c r="G63" s="313">
        <f>'Tab 4 (1)'!G63+'Tab 4 (2)'!G63+'Tab 4 (3)'!G63+'Tab 4 (4)'!G63+'Tab 4 (5)'!G63+'Tab 4 (6)'!G63+'Tab 4 (7)'!G63+'Tab 4 (8)'!G63+'Tab 4 (9)'!G63+'Tab 4 (X)'!G63</f>
        <v>0</v>
      </c>
      <c r="H63" s="313">
        <f>'Tab 4 (1)'!H63+'Tab 4 (2)'!H63+'Tab 4 (3)'!H63+'Tab 4 (4)'!H63+'Tab 4 (5)'!H63+'Tab 4 (6)'!H63+'Tab 4 (7)'!H63+'Tab 4 (8)'!H63+'Tab 4 (9)'!H63+'Tab 4 (X)'!H63</f>
        <v>0</v>
      </c>
      <c r="I63" s="313">
        <f>'Tab 4 (1)'!I63+'Tab 4 (2)'!I63+'Tab 4 (3)'!I63+'Tab 4 (4)'!I63+'Tab 4 (5)'!I63+'Tab 4 (6)'!I63+'Tab 4 (7)'!I63+'Tab 4 (8)'!I63+'Tab 4 (9)'!I63+'Tab 4 (X)'!I63</f>
        <v>0</v>
      </c>
      <c r="J63" s="313">
        <f>'Tab 4 (1)'!J63+'Tab 4 (2)'!J63+'Tab 4 (3)'!J63+'Tab 4 (4)'!J63+'Tab 4 (5)'!J63+'Tab 4 (6)'!J63+'Tab 4 (7)'!J63+'Tab 4 (8)'!J63+'Tab 4 (9)'!J63+'Tab 4 (X)'!J63</f>
        <v>0</v>
      </c>
      <c r="K63" s="313">
        <f>'Tab 4 (1)'!K63+'Tab 4 (2)'!K63+'Tab 4 (3)'!K63+'Tab 4 (4)'!K63+'Tab 4 (5)'!K63+'Tab 4 (6)'!K63+'Tab 4 (7)'!K63+'Tab 4 (8)'!K63+'Tab 4 (9)'!K63+'Tab 4 (X)'!K63</f>
        <v>0</v>
      </c>
      <c r="L63" s="313">
        <f>'Tab 4 (1)'!L63+'Tab 4 (2)'!L63+'Tab 4 (3)'!L63+'Tab 4 (4)'!L63+'Tab 4 (5)'!L63+'Tab 4 (6)'!L63+'Tab 4 (7)'!L63+'Tab 4 (8)'!L63+'Tab 4 (9)'!L63+'Tab 4 (X)'!L63</f>
        <v>0</v>
      </c>
      <c r="M63" s="313">
        <f>'Tab 4 (1)'!M63+'Tab 4 (2)'!M63+'Tab 4 (3)'!M63+'Tab 4 (4)'!M63+'Tab 4 (5)'!M63+'Tab 4 (6)'!M63+'Tab 4 (7)'!M63+'Tab 4 (8)'!M63+'Tab 4 (9)'!M63+'Tab 4 (X)'!M63</f>
        <v>0</v>
      </c>
      <c r="N63" s="313">
        <f>'Tab 4 (1)'!N63+'Tab 4 (2)'!N63+'Tab 4 (3)'!N63+'Tab 4 (4)'!N63+'Tab 4 (5)'!N63+'Tab 4 (6)'!N63+'Tab 4 (7)'!N63+'Tab 4 (8)'!N63+'Tab 4 (9)'!N63+'Tab 4 (X)'!N63</f>
        <v>0</v>
      </c>
      <c r="O63" s="313">
        <f>'Tab 4 (1)'!O63+'Tab 4 (2)'!O63+'Tab 4 (3)'!O63+'Tab 4 (4)'!O63+'Tab 4 (5)'!O63+'Tab 4 (6)'!O63+'Tab 4 (7)'!O63+'Tab 4 (8)'!O63+'Tab 4 (9)'!O63+'Tab 4 (X)'!O63</f>
        <v>0</v>
      </c>
      <c r="P63" s="313">
        <f>'Tab 4 (1)'!P63+'Tab 4 (2)'!P63+'Tab 4 (3)'!P63+'Tab 4 (4)'!P63+'Tab 4 (5)'!P63+'Tab 4 (6)'!P63+'Tab 4 (7)'!P63+'Tab 4 (8)'!P63+'Tab 4 (9)'!P63+'Tab 4 (X)'!P63</f>
        <v>0</v>
      </c>
      <c r="Q63" s="313">
        <f>'Tab 4 (1)'!Q63+'Tab 4 (2)'!Q63+'Tab 4 (3)'!Q63+'Tab 4 (4)'!Q63+'Tab 4 (5)'!Q63+'Tab 4 (6)'!Q63+'Tab 4 (7)'!Q63+'Tab 4 (8)'!Q63+'Tab 4 (9)'!Q63+'Tab 4 (X)'!Q63</f>
        <v>0</v>
      </c>
      <c r="R63" s="313">
        <f>'Tab 4 (1)'!R63+'Tab 4 (2)'!R63+'Tab 4 (3)'!R63+'Tab 4 (4)'!R63+'Tab 4 (5)'!R63+'Tab 4 (6)'!R63+'Tab 4 (7)'!R63+'Tab 4 (8)'!R63+'Tab 4 (9)'!R63+'Tab 4 (X)'!R63</f>
        <v>0</v>
      </c>
      <c r="S63" s="313">
        <f>'Tab 4 (1)'!S63+'Tab 4 (2)'!S63+'Tab 4 (3)'!S63+'Tab 4 (4)'!S63+'Tab 4 (5)'!S63+'Tab 4 (6)'!S63+'Tab 4 (7)'!S63+'Tab 4 (8)'!S63+'Tab 4 (9)'!S63+'Tab 4 (X)'!S63</f>
        <v>0</v>
      </c>
      <c r="T63" s="313">
        <f>'Tab 4 (1)'!T63+'Tab 4 (2)'!T63+'Tab 4 (3)'!T63+'Tab 4 (4)'!T63+'Tab 4 (5)'!T63+'Tab 4 (6)'!T63+'Tab 4 (7)'!T63+'Tab 4 (8)'!T63+'Tab 4 (9)'!T63+'Tab 4 (X)'!T63</f>
        <v>0</v>
      </c>
      <c r="U63" s="313">
        <f>'Tab 4 (1)'!U63+'Tab 4 (2)'!U63+'Tab 4 (3)'!U63+'Tab 4 (4)'!U63+'Tab 4 (5)'!U63+'Tab 4 (6)'!U63+'Tab 4 (7)'!U63+'Tab 4 (8)'!U63+'Tab 4 (9)'!U63+'Tab 4 (X)'!U63</f>
        <v>0</v>
      </c>
      <c r="V63" s="212"/>
      <c r="W63" s="213"/>
      <c r="X63" s="192"/>
      <c r="Z63" s="186"/>
      <c r="AA63" s="186"/>
      <c r="AB63" s="186"/>
      <c r="AC63" s="186"/>
    </row>
    <row r="64" spans="1:29" ht="33" x14ac:dyDescent="0.45">
      <c r="A64" s="182"/>
      <c r="B64" s="208">
        <v>4</v>
      </c>
      <c r="C64" s="337" t="s">
        <v>261</v>
      </c>
      <c r="D64" s="329">
        <v>614700</v>
      </c>
      <c r="E64" s="313">
        <f>'Tab 4 (1)'!E64+'Tab 4 (2)'!E64+'Tab 4 (3)'!E64+'Tab 4 (4)'!E64+'Tab 4 (5)'!E64+'Tab 4 (6)'!E64+'Tab 4 (7)'!E64+'Tab 4 (8)'!E64+'Tab 4 (9)'!E64+'Tab 4 (X)'!E64</f>
        <v>0</v>
      </c>
      <c r="F64" s="313">
        <f>'Tab 4 (1)'!F64+'Tab 4 (2)'!F64+'Tab 4 (3)'!F64+'Tab 4 (4)'!F64+'Tab 4 (5)'!F64+'Tab 4 (6)'!F64+'Tab 4 (7)'!F64+'Tab 4 (8)'!F64+'Tab 4 (9)'!F64+'Tab 4 (X)'!F64</f>
        <v>0</v>
      </c>
      <c r="G64" s="313">
        <f>'Tab 4 (1)'!G64+'Tab 4 (2)'!G64+'Tab 4 (3)'!G64+'Tab 4 (4)'!G64+'Tab 4 (5)'!G64+'Tab 4 (6)'!G64+'Tab 4 (7)'!G64+'Tab 4 (8)'!G64+'Tab 4 (9)'!G64+'Tab 4 (X)'!G64</f>
        <v>0</v>
      </c>
      <c r="H64" s="313">
        <f>'Tab 4 (1)'!H64+'Tab 4 (2)'!H64+'Tab 4 (3)'!H64+'Tab 4 (4)'!H64+'Tab 4 (5)'!H64+'Tab 4 (6)'!H64+'Tab 4 (7)'!H64+'Tab 4 (8)'!H64+'Tab 4 (9)'!H64+'Tab 4 (X)'!H64</f>
        <v>0</v>
      </c>
      <c r="I64" s="313">
        <f>'Tab 4 (1)'!I64+'Tab 4 (2)'!I64+'Tab 4 (3)'!I64+'Tab 4 (4)'!I64+'Tab 4 (5)'!I64+'Tab 4 (6)'!I64+'Tab 4 (7)'!I64+'Tab 4 (8)'!I64+'Tab 4 (9)'!I64+'Tab 4 (X)'!I64</f>
        <v>0</v>
      </c>
      <c r="J64" s="313">
        <f>'Tab 4 (1)'!J64+'Tab 4 (2)'!J64+'Tab 4 (3)'!J64+'Tab 4 (4)'!J64+'Tab 4 (5)'!J64+'Tab 4 (6)'!J64+'Tab 4 (7)'!J64+'Tab 4 (8)'!J64+'Tab 4 (9)'!J64+'Tab 4 (X)'!J64</f>
        <v>0</v>
      </c>
      <c r="K64" s="313">
        <f>'Tab 4 (1)'!K64+'Tab 4 (2)'!K64+'Tab 4 (3)'!K64+'Tab 4 (4)'!K64+'Tab 4 (5)'!K64+'Tab 4 (6)'!K64+'Tab 4 (7)'!K64+'Tab 4 (8)'!K64+'Tab 4 (9)'!K64+'Tab 4 (X)'!K64</f>
        <v>0</v>
      </c>
      <c r="L64" s="313">
        <f>'Tab 4 (1)'!L64+'Tab 4 (2)'!L64+'Tab 4 (3)'!L64+'Tab 4 (4)'!L64+'Tab 4 (5)'!L64+'Tab 4 (6)'!L64+'Tab 4 (7)'!L64+'Tab 4 (8)'!L64+'Tab 4 (9)'!L64+'Tab 4 (X)'!L64</f>
        <v>0</v>
      </c>
      <c r="M64" s="313">
        <f>'Tab 4 (1)'!M64+'Tab 4 (2)'!M64+'Tab 4 (3)'!M64+'Tab 4 (4)'!M64+'Tab 4 (5)'!M64+'Tab 4 (6)'!M64+'Tab 4 (7)'!M64+'Tab 4 (8)'!M64+'Tab 4 (9)'!M64+'Tab 4 (X)'!M64</f>
        <v>0</v>
      </c>
      <c r="N64" s="313">
        <f>'Tab 4 (1)'!N64+'Tab 4 (2)'!N64+'Tab 4 (3)'!N64+'Tab 4 (4)'!N64+'Tab 4 (5)'!N64+'Tab 4 (6)'!N64+'Tab 4 (7)'!N64+'Tab 4 (8)'!N64+'Tab 4 (9)'!N64+'Tab 4 (X)'!N64</f>
        <v>0</v>
      </c>
      <c r="O64" s="313">
        <f>'Tab 4 (1)'!O64+'Tab 4 (2)'!O64+'Tab 4 (3)'!O64+'Tab 4 (4)'!O64+'Tab 4 (5)'!O64+'Tab 4 (6)'!O64+'Tab 4 (7)'!O64+'Tab 4 (8)'!O64+'Tab 4 (9)'!O64+'Tab 4 (X)'!O64</f>
        <v>0</v>
      </c>
      <c r="P64" s="313">
        <f>'Tab 4 (1)'!P64+'Tab 4 (2)'!P64+'Tab 4 (3)'!P64+'Tab 4 (4)'!P64+'Tab 4 (5)'!P64+'Tab 4 (6)'!P64+'Tab 4 (7)'!P64+'Tab 4 (8)'!P64+'Tab 4 (9)'!P64+'Tab 4 (X)'!P64</f>
        <v>0</v>
      </c>
      <c r="Q64" s="313">
        <f>'Tab 4 (1)'!Q64+'Tab 4 (2)'!Q64+'Tab 4 (3)'!Q64+'Tab 4 (4)'!Q64+'Tab 4 (5)'!Q64+'Tab 4 (6)'!Q64+'Tab 4 (7)'!Q64+'Tab 4 (8)'!Q64+'Tab 4 (9)'!Q64+'Tab 4 (X)'!Q64</f>
        <v>0</v>
      </c>
      <c r="R64" s="313">
        <f>'Tab 4 (1)'!R64+'Tab 4 (2)'!R64+'Tab 4 (3)'!R64+'Tab 4 (4)'!R64+'Tab 4 (5)'!R64+'Tab 4 (6)'!R64+'Tab 4 (7)'!R64+'Tab 4 (8)'!R64+'Tab 4 (9)'!R64+'Tab 4 (X)'!R64</f>
        <v>0</v>
      </c>
      <c r="S64" s="313">
        <f>'Tab 4 (1)'!S64+'Tab 4 (2)'!S64+'Tab 4 (3)'!S64+'Tab 4 (4)'!S64+'Tab 4 (5)'!S64+'Tab 4 (6)'!S64+'Tab 4 (7)'!S64+'Tab 4 (8)'!S64+'Tab 4 (9)'!S64+'Tab 4 (X)'!S64</f>
        <v>0</v>
      </c>
      <c r="T64" s="313">
        <f>'Tab 4 (1)'!T64+'Tab 4 (2)'!T64+'Tab 4 (3)'!T64+'Tab 4 (4)'!T64+'Tab 4 (5)'!T64+'Tab 4 (6)'!T64+'Tab 4 (7)'!T64+'Tab 4 (8)'!T64+'Tab 4 (9)'!T64+'Tab 4 (X)'!T64</f>
        <v>0</v>
      </c>
      <c r="U64" s="313">
        <f>'Tab 4 (1)'!U64+'Tab 4 (2)'!U64+'Tab 4 (3)'!U64+'Tab 4 (4)'!U64+'Tab 4 (5)'!U64+'Tab 4 (6)'!U64+'Tab 4 (7)'!U64+'Tab 4 (8)'!U64+'Tab 4 (9)'!U64+'Tab 4 (X)'!U64</f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3">
        <f>'Tab 4 (1)'!E65+'Tab 4 (2)'!E65+'Tab 4 (3)'!E65+'Tab 4 (4)'!E65+'Tab 4 (5)'!E65+'Tab 4 (6)'!E65+'Tab 4 (7)'!E65+'Tab 4 (8)'!E65+'Tab 4 (9)'!E65+'Tab 4 (X)'!E65</f>
        <v>0</v>
      </c>
      <c r="F65" s="313">
        <f>'Tab 4 (1)'!F65+'Tab 4 (2)'!F65+'Tab 4 (3)'!F65+'Tab 4 (4)'!F65+'Tab 4 (5)'!F65+'Tab 4 (6)'!F65+'Tab 4 (7)'!F65+'Tab 4 (8)'!F65+'Tab 4 (9)'!F65+'Tab 4 (X)'!F65</f>
        <v>0</v>
      </c>
      <c r="G65" s="313">
        <f>'Tab 4 (1)'!G65+'Tab 4 (2)'!G65+'Tab 4 (3)'!G65+'Tab 4 (4)'!G65+'Tab 4 (5)'!G65+'Tab 4 (6)'!G65+'Tab 4 (7)'!G65+'Tab 4 (8)'!G65+'Tab 4 (9)'!G65+'Tab 4 (X)'!G65</f>
        <v>0</v>
      </c>
      <c r="H65" s="313">
        <f>'Tab 4 (1)'!H65+'Tab 4 (2)'!H65+'Tab 4 (3)'!H65+'Tab 4 (4)'!H65+'Tab 4 (5)'!H65+'Tab 4 (6)'!H65+'Tab 4 (7)'!H65+'Tab 4 (8)'!H65+'Tab 4 (9)'!H65+'Tab 4 (X)'!H65</f>
        <v>0</v>
      </c>
      <c r="I65" s="313">
        <f>'Tab 4 (1)'!I65+'Tab 4 (2)'!I65+'Tab 4 (3)'!I65+'Tab 4 (4)'!I65+'Tab 4 (5)'!I65+'Tab 4 (6)'!I65+'Tab 4 (7)'!I65+'Tab 4 (8)'!I65+'Tab 4 (9)'!I65+'Tab 4 (X)'!I65</f>
        <v>0</v>
      </c>
      <c r="J65" s="313">
        <f>'Tab 4 (1)'!J65+'Tab 4 (2)'!J65+'Tab 4 (3)'!J65+'Tab 4 (4)'!J65+'Tab 4 (5)'!J65+'Tab 4 (6)'!J65+'Tab 4 (7)'!J65+'Tab 4 (8)'!J65+'Tab 4 (9)'!J65+'Tab 4 (X)'!J65</f>
        <v>0</v>
      </c>
      <c r="K65" s="313">
        <f>'Tab 4 (1)'!K65+'Tab 4 (2)'!K65+'Tab 4 (3)'!K65+'Tab 4 (4)'!K65+'Tab 4 (5)'!K65+'Tab 4 (6)'!K65+'Tab 4 (7)'!K65+'Tab 4 (8)'!K65+'Tab 4 (9)'!K65+'Tab 4 (X)'!K65</f>
        <v>0</v>
      </c>
      <c r="L65" s="313">
        <f>'Tab 4 (1)'!L65+'Tab 4 (2)'!L65+'Tab 4 (3)'!L65+'Tab 4 (4)'!L65+'Tab 4 (5)'!L65+'Tab 4 (6)'!L65+'Tab 4 (7)'!L65+'Tab 4 (8)'!L65+'Tab 4 (9)'!L65+'Tab 4 (X)'!L65</f>
        <v>0</v>
      </c>
      <c r="M65" s="313">
        <f>'Tab 4 (1)'!M65+'Tab 4 (2)'!M65+'Tab 4 (3)'!M65+'Tab 4 (4)'!M65+'Tab 4 (5)'!M65+'Tab 4 (6)'!M65+'Tab 4 (7)'!M65+'Tab 4 (8)'!M65+'Tab 4 (9)'!M65+'Tab 4 (X)'!M65</f>
        <v>0</v>
      </c>
      <c r="N65" s="313">
        <f>'Tab 4 (1)'!N65+'Tab 4 (2)'!N65+'Tab 4 (3)'!N65+'Tab 4 (4)'!N65+'Tab 4 (5)'!N65+'Tab 4 (6)'!N65+'Tab 4 (7)'!N65+'Tab 4 (8)'!N65+'Tab 4 (9)'!N65+'Tab 4 (X)'!N65</f>
        <v>0</v>
      </c>
      <c r="O65" s="313">
        <f>'Tab 4 (1)'!O65+'Tab 4 (2)'!O65+'Tab 4 (3)'!O65+'Tab 4 (4)'!O65+'Tab 4 (5)'!O65+'Tab 4 (6)'!O65+'Tab 4 (7)'!O65+'Tab 4 (8)'!O65+'Tab 4 (9)'!O65+'Tab 4 (X)'!O65</f>
        <v>0</v>
      </c>
      <c r="P65" s="313">
        <f>'Tab 4 (1)'!P65+'Tab 4 (2)'!P65+'Tab 4 (3)'!P65+'Tab 4 (4)'!P65+'Tab 4 (5)'!P65+'Tab 4 (6)'!P65+'Tab 4 (7)'!P65+'Tab 4 (8)'!P65+'Tab 4 (9)'!P65+'Tab 4 (X)'!P65</f>
        <v>0</v>
      </c>
      <c r="Q65" s="313">
        <f>'Tab 4 (1)'!Q65+'Tab 4 (2)'!Q65+'Tab 4 (3)'!Q65+'Tab 4 (4)'!Q65+'Tab 4 (5)'!Q65+'Tab 4 (6)'!Q65+'Tab 4 (7)'!Q65+'Tab 4 (8)'!Q65+'Tab 4 (9)'!Q65+'Tab 4 (X)'!Q65</f>
        <v>0</v>
      </c>
      <c r="R65" s="313">
        <f>'Tab 4 (1)'!R65+'Tab 4 (2)'!R65+'Tab 4 (3)'!R65+'Tab 4 (4)'!R65+'Tab 4 (5)'!R65+'Tab 4 (6)'!R65+'Tab 4 (7)'!R65+'Tab 4 (8)'!R65+'Tab 4 (9)'!R65+'Tab 4 (X)'!R65</f>
        <v>0</v>
      </c>
      <c r="S65" s="313">
        <f>'Tab 4 (1)'!S65+'Tab 4 (2)'!S65+'Tab 4 (3)'!S65+'Tab 4 (4)'!S65+'Tab 4 (5)'!S65+'Tab 4 (6)'!S65+'Tab 4 (7)'!S65+'Tab 4 (8)'!S65+'Tab 4 (9)'!S65+'Tab 4 (X)'!S65</f>
        <v>0</v>
      </c>
      <c r="T65" s="313">
        <f>'Tab 4 (1)'!T65+'Tab 4 (2)'!T65+'Tab 4 (3)'!T65+'Tab 4 (4)'!T65+'Tab 4 (5)'!T65+'Tab 4 (6)'!T65+'Tab 4 (7)'!T65+'Tab 4 (8)'!T65+'Tab 4 (9)'!T65+'Tab 4 (X)'!T65</f>
        <v>0</v>
      </c>
      <c r="U65" s="313">
        <f>'Tab 4 (1)'!U65+'Tab 4 (2)'!U65+'Tab 4 (3)'!U65+'Tab 4 (4)'!U65+'Tab 4 (5)'!U65+'Tab 4 (6)'!U65+'Tab 4 (7)'!U65+'Tab 4 (8)'!U65+'Tab 4 (9)'!U65+'Tab 4 (X)'!U65</f>
        <v>0</v>
      </c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3">
        <f>'Tab 4 (1)'!E66+'Tab 4 (2)'!E66+'Tab 4 (3)'!E66+'Tab 4 (4)'!E66+'Tab 4 (5)'!E66+'Tab 4 (6)'!E66+'Tab 4 (7)'!E66+'Tab 4 (8)'!E66+'Tab 4 (9)'!E66+'Tab 4 (X)'!E66</f>
        <v>0</v>
      </c>
      <c r="F66" s="313">
        <f>'Tab 4 (1)'!F66+'Tab 4 (2)'!F66+'Tab 4 (3)'!F66+'Tab 4 (4)'!F66+'Tab 4 (5)'!F66+'Tab 4 (6)'!F66+'Tab 4 (7)'!F66+'Tab 4 (8)'!F66+'Tab 4 (9)'!F66+'Tab 4 (X)'!F66</f>
        <v>0</v>
      </c>
      <c r="G66" s="313">
        <f>'Tab 4 (1)'!G66+'Tab 4 (2)'!G66+'Tab 4 (3)'!G66+'Tab 4 (4)'!G66+'Tab 4 (5)'!G66+'Tab 4 (6)'!G66+'Tab 4 (7)'!G66+'Tab 4 (8)'!G66+'Tab 4 (9)'!G66+'Tab 4 (X)'!G66</f>
        <v>0</v>
      </c>
      <c r="H66" s="313">
        <f>'Tab 4 (1)'!H66+'Tab 4 (2)'!H66+'Tab 4 (3)'!H66+'Tab 4 (4)'!H66+'Tab 4 (5)'!H66+'Tab 4 (6)'!H66+'Tab 4 (7)'!H66+'Tab 4 (8)'!H66+'Tab 4 (9)'!H66+'Tab 4 (X)'!H66</f>
        <v>0</v>
      </c>
      <c r="I66" s="313">
        <f>'Tab 4 (1)'!I66+'Tab 4 (2)'!I66+'Tab 4 (3)'!I66+'Tab 4 (4)'!I66+'Tab 4 (5)'!I66+'Tab 4 (6)'!I66+'Tab 4 (7)'!I66+'Tab 4 (8)'!I66+'Tab 4 (9)'!I66+'Tab 4 (X)'!I66</f>
        <v>0</v>
      </c>
      <c r="J66" s="313">
        <f>'Tab 4 (1)'!J66+'Tab 4 (2)'!J66+'Tab 4 (3)'!J66+'Tab 4 (4)'!J66+'Tab 4 (5)'!J66+'Tab 4 (6)'!J66+'Tab 4 (7)'!J66+'Tab 4 (8)'!J66+'Tab 4 (9)'!J66+'Tab 4 (X)'!J66</f>
        <v>0</v>
      </c>
      <c r="K66" s="313">
        <f>'Tab 4 (1)'!K66+'Tab 4 (2)'!K66+'Tab 4 (3)'!K66+'Tab 4 (4)'!K66+'Tab 4 (5)'!K66+'Tab 4 (6)'!K66+'Tab 4 (7)'!K66+'Tab 4 (8)'!K66+'Tab 4 (9)'!K66+'Tab 4 (X)'!K66</f>
        <v>0</v>
      </c>
      <c r="L66" s="313">
        <f>'Tab 4 (1)'!L66+'Tab 4 (2)'!L66+'Tab 4 (3)'!L66+'Tab 4 (4)'!L66+'Tab 4 (5)'!L66+'Tab 4 (6)'!L66+'Tab 4 (7)'!L66+'Tab 4 (8)'!L66+'Tab 4 (9)'!L66+'Tab 4 (X)'!L66</f>
        <v>0</v>
      </c>
      <c r="M66" s="313">
        <f>'Tab 4 (1)'!M66+'Tab 4 (2)'!M66+'Tab 4 (3)'!M66+'Tab 4 (4)'!M66+'Tab 4 (5)'!M66+'Tab 4 (6)'!M66+'Tab 4 (7)'!M66+'Tab 4 (8)'!M66+'Tab 4 (9)'!M66+'Tab 4 (X)'!M66</f>
        <v>0</v>
      </c>
      <c r="N66" s="313">
        <f>'Tab 4 (1)'!N66+'Tab 4 (2)'!N66+'Tab 4 (3)'!N66+'Tab 4 (4)'!N66+'Tab 4 (5)'!N66+'Tab 4 (6)'!N66+'Tab 4 (7)'!N66+'Tab 4 (8)'!N66+'Tab 4 (9)'!N66+'Tab 4 (X)'!N66</f>
        <v>0</v>
      </c>
      <c r="O66" s="313">
        <f>'Tab 4 (1)'!O66+'Tab 4 (2)'!O66+'Tab 4 (3)'!O66+'Tab 4 (4)'!O66+'Tab 4 (5)'!O66+'Tab 4 (6)'!O66+'Tab 4 (7)'!O66+'Tab 4 (8)'!O66+'Tab 4 (9)'!O66+'Tab 4 (X)'!O66</f>
        <v>0</v>
      </c>
      <c r="P66" s="313">
        <f>'Tab 4 (1)'!P66+'Tab 4 (2)'!P66+'Tab 4 (3)'!P66+'Tab 4 (4)'!P66+'Tab 4 (5)'!P66+'Tab 4 (6)'!P66+'Tab 4 (7)'!P66+'Tab 4 (8)'!P66+'Tab 4 (9)'!P66+'Tab 4 (X)'!P66</f>
        <v>0</v>
      </c>
      <c r="Q66" s="313">
        <f>'Tab 4 (1)'!Q66+'Tab 4 (2)'!Q66+'Tab 4 (3)'!Q66+'Tab 4 (4)'!Q66+'Tab 4 (5)'!Q66+'Tab 4 (6)'!Q66+'Tab 4 (7)'!Q66+'Tab 4 (8)'!Q66+'Tab 4 (9)'!Q66+'Tab 4 (X)'!Q66</f>
        <v>0</v>
      </c>
      <c r="R66" s="313">
        <f>'Tab 4 (1)'!R66+'Tab 4 (2)'!R66+'Tab 4 (3)'!R66+'Tab 4 (4)'!R66+'Tab 4 (5)'!R66+'Tab 4 (6)'!R66+'Tab 4 (7)'!R66+'Tab 4 (8)'!R66+'Tab 4 (9)'!R66+'Tab 4 (X)'!R66</f>
        <v>0</v>
      </c>
      <c r="S66" s="313">
        <f>'Tab 4 (1)'!S66+'Tab 4 (2)'!S66+'Tab 4 (3)'!S66+'Tab 4 (4)'!S66+'Tab 4 (5)'!S66+'Tab 4 (6)'!S66+'Tab 4 (7)'!S66+'Tab 4 (8)'!S66+'Tab 4 (9)'!S66+'Tab 4 (X)'!S66</f>
        <v>0</v>
      </c>
      <c r="T66" s="313">
        <f>'Tab 4 (1)'!T66+'Tab 4 (2)'!T66+'Tab 4 (3)'!T66+'Tab 4 (4)'!T66+'Tab 4 (5)'!T66+'Tab 4 (6)'!T66+'Tab 4 (7)'!T66+'Tab 4 (8)'!T66+'Tab 4 (9)'!T66+'Tab 4 (X)'!T66</f>
        <v>0</v>
      </c>
      <c r="U66" s="313">
        <f>'Tab 4 (1)'!U66+'Tab 4 (2)'!U66+'Tab 4 (3)'!U66+'Tab 4 (4)'!U66+'Tab 4 (5)'!U66+'Tab 4 (6)'!U66+'Tab 4 (7)'!U66+'Tab 4 (8)'!U66+'Tab 4 (9)'!U66+'Tab 4 (X)'!U66</f>
        <v>0</v>
      </c>
      <c r="V66" s="205"/>
      <c r="W66" s="206"/>
      <c r="X66" s="207"/>
      <c r="Z66" s="186"/>
      <c r="AA66" s="186"/>
      <c r="AB66" s="186"/>
      <c r="AC66" s="186"/>
    </row>
    <row r="67" spans="1:29" ht="33" x14ac:dyDescent="0.45">
      <c r="A67" s="182"/>
      <c r="B67" s="208">
        <v>5</v>
      </c>
      <c r="C67" s="336" t="s">
        <v>265</v>
      </c>
      <c r="D67" s="329">
        <v>614800</v>
      </c>
      <c r="E67" s="313">
        <f>'Tab 4 (1)'!E67+'Tab 4 (2)'!E67+'Tab 4 (3)'!E67+'Tab 4 (4)'!E67+'Tab 4 (5)'!E67+'Tab 4 (6)'!E67+'Tab 4 (7)'!E67+'Tab 4 (8)'!E67+'Tab 4 (9)'!E67+'Tab 4 (X)'!E67</f>
        <v>0</v>
      </c>
      <c r="F67" s="313">
        <f>'Tab 4 (1)'!F67+'Tab 4 (2)'!F67+'Tab 4 (3)'!F67+'Tab 4 (4)'!F67+'Tab 4 (5)'!F67+'Tab 4 (6)'!F67+'Tab 4 (7)'!F67+'Tab 4 (8)'!F67+'Tab 4 (9)'!F67+'Tab 4 (X)'!F67</f>
        <v>0</v>
      </c>
      <c r="G67" s="313">
        <f>'Tab 4 (1)'!G67+'Tab 4 (2)'!G67+'Tab 4 (3)'!G67+'Tab 4 (4)'!G67+'Tab 4 (5)'!G67+'Tab 4 (6)'!G67+'Tab 4 (7)'!G67+'Tab 4 (8)'!G67+'Tab 4 (9)'!G67+'Tab 4 (X)'!G67</f>
        <v>0</v>
      </c>
      <c r="H67" s="313">
        <f>'Tab 4 (1)'!H67+'Tab 4 (2)'!H67+'Tab 4 (3)'!H67+'Tab 4 (4)'!H67+'Tab 4 (5)'!H67+'Tab 4 (6)'!H67+'Tab 4 (7)'!H67+'Tab 4 (8)'!H67+'Tab 4 (9)'!H67+'Tab 4 (X)'!H67</f>
        <v>0</v>
      </c>
      <c r="I67" s="313">
        <f>'Tab 4 (1)'!I67+'Tab 4 (2)'!I67+'Tab 4 (3)'!I67+'Tab 4 (4)'!I67+'Tab 4 (5)'!I67+'Tab 4 (6)'!I67+'Tab 4 (7)'!I67+'Tab 4 (8)'!I67+'Tab 4 (9)'!I67+'Tab 4 (X)'!I67</f>
        <v>0</v>
      </c>
      <c r="J67" s="313">
        <f>'Tab 4 (1)'!J67+'Tab 4 (2)'!J67+'Tab 4 (3)'!J67+'Tab 4 (4)'!J67+'Tab 4 (5)'!J67+'Tab 4 (6)'!J67+'Tab 4 (7)'!J67+'Tab 4 (8)'!J67+'Tab 4 (9)'!J67+'Tab 4 (X)'!J67</f>
        <v>0</v>
      </c>
      <c r="K67" s="313">
        <f>'Tab 4 (1)'!K67+'Tab 4 (2)'!K67+'Tab 4 (3)'!K67+'Tab 4 (4)'!K67+'Tab 4 (5)'!K67+'Tab 4 (6)'!K67+'Tab 4 (7)'!K67+'Tab 4 (8)'!K67+'Tab 4 (9)'!K67+'Tab 4 (X)'!K67</f>
        <v>0</v>
      </c>
      <c r="L67" s="313">
        <f>'Tab 4 (1)'!L67+'Tab 4 (2)'!L67+'Tab 4 (3)'!L67+'Tab 4 (4)'!L67+'Tab 4 (5)'!L67+'Tab 4 (6)'!L67+'Tab 4 (7)'!L67+'Tab 4 (8)'!L67+'Tab 4 (9)'!L67+'Tab 4 (X)'!L67</f>
        <v>0</v>
      </c>
      <c r="M67" s="313">
        <f>'Tab 4 (1)'!M67+'Tab 4 (2)'!M67+'Tab 4 (3)'!M67+'Tab 4 (4)'!M67+'Tab 4 (5)'!M67+'Tab 4 (6)'!M67+'Tab 4 (7)'!M67+'Tab 4 (8)'!M67+'Tab 4 (9)'!M67+'Tab 4 (X)'!M67</f>
        <v>0</v>
      </c>
      <c r="N67" s="313">
        <f>'Tab 4 (1)'!N67+'Tab 4 (2)'!N67+'Tab 4 (3)'!N67+'Tab 4 (4)'!N67+'Tab 4 (5)'!N67+'Tab 4 (6)'!N67+'Tab 4 (7)'!N67+'Tab 4 (8)'!N67+'Tab 4 (9)'!N67+'Tab 4 (X)'!N67</f>
        <v>0</v>
      </c>
      <c r="O67" s="313">
        <f>'Tab 4 (1)'!O67+'Tab 4 (2)'!O67+'Tab 4 (3)'!O67+'Tab 4 (4)'!O67+'Tab 4 (5)'!O67+'Tab 4 (6)'!O67+'Tab 4 (7)'!O67+'Tab 4 (8)'!O67+'Tab 4 (9)'!O67+'Tab 4 (X)'!O67</f>
        <v>0</v>
      </c>
      <c r="P67" s="313">
        <f>'Tab 4 (1)'!P67+'Tab 4 (2)'!P67+'Tab 4 (3)'!P67+'Tab 4 (4)'!P67+'Tab 4 (5)'!P67+'Tab 4 (6)'!P67+'Tab 4 (7)'!P67+'Tab 4 (8)'!P67+'Tab 4 (9)'!P67+'Tab 4 (X)'!P67</f>
        <v>0</v>
      </c>
      <c r="Q67" s="313">
        <f>'Tab 4 (1)'!Q67+'Tab 4 (2)'!Q67+'Tab 4 (3)'!Q67+'Tab 4 (4)'!Q67+'Tab 4 (5)'!Q67+'Tab 4 (6)'!Q67+'Tab 4 (7)'!Q67+'Tab 4 (8)'!Q67+'Tab 4 (9)'!Q67+'Tab 4 (X)'!Q67</f>
        <v>0</v>
      </c>
      <c r="R67" s="313">
        <f>'Tab 4 (1)'!R67+'Tab 4 (2)'!R67+'Tab 4 (3)'!R67+'Tab 4 (4)'!R67+'Tab 4 (5)'!R67+'Tab 4 (6)'!R67+'Tab 4 (7)'!R67+'Tab 4 (8)'!R67+'Tab 4 (9)'!R67+'Tab 4 (X)'!R67</f>
        <v>0</v>
      </c>
      <c r="S67" s="313">
        <f>'Tab 4 (1)'!S67+'Tab 4 (2)'!S67+'Tab 4 (3)'!S67+'Tab 4 (4)'!S67+'Tab 4 (5)'!S67+'Tab 4 (6)'!S67+'Tab 4 (7)'!S67+'Tab 4 (8)'!S67+'Tab 4 (9)'!S67+'Tab 4 (X)'!S67</f>
        <v>0</v>
      </c>
      <c r="T67" s="313">
        <f>'Tab 4 (1)'!T67+'Tab 4 (2)'!T67+'Tab 4 (3)'!T67+'Tab 4 (4)'!T67+'Tab 4 (5)'!T67+'Tab 4 (6)'!T67+'Tab 4 (7)'!T67+'Tab 4 (8)'!T67+'Tab 4 (9)'!T67+'Tab 4 (X)'!T67</f>
        <v>0</v>
      </c>
      <c r="U67" s="313">
        <f>'Tab 4 (1)'!U67+'Tab 4 (2)'!U67+'Tab 4 (3)'!U67+'Tab 4 (4)'!U67+'Tab 4 (5)'!U67+'Tab 4 (6)'!U67+'Tab 4 (7)'!U67+'Tab 4 (8)'!U67+'Tab 4 (9)'!U67+'Tab 4 (X)'!U67</f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3">
        <f>'Tab 4 (1)'!E68+'Tab 4 (2)'!E68+'Tab 4 (3)'!E68+'Tab 4 (4)'!E68+'Tab 4 (5)'!E68+'Tab 4 (6)'!E68+'Tab 4 (7)'!E68+'Tab 4 (8)'!E68+'Tab 4 (9)'!E68+'Tab 4 (X)'!E68</f>
        <v>0</v>
      </c>
      <c r="F68" s="313">
        <f>'Tab 4 (1)'!F68+'Tab 4 (2)'!F68+'Tab 4 (3)'!F68+'Tab 4 (4)'!F68+'Tab 4 (5)'!F68+'Tab 4 (6)'!F68+'Tab 4 (7)'!F68+'Tab 4 (8)'!F68+'Tab 4 (9)'!F68+'Tab 4 (X)'!F68</f>
        <v>0</v>
      </c>
      <c r="G68" s="313">
        <f>'Tab 4 (1)'!G68+'Tab 4 (2)'!G68+'Tab 4 (3)'!G68+'Tab 4 (4)'!G68+'Tab 4 (5)'!G68+'Tab 4 (6)'!G68+'Tab 4 (7)'!G68+'Tab 4 (8)'!G68+'Tab 4 (9)'!G68+'Tab 4 (X)'!G68</f>
        <v>0</v>
      </c>
      <c r="H68" s="313">
        <f>'Tab 4 (1)'!H68+'Tab 4 (2)'!H68+'Tab 4 (3)'!H68+'Tab 4 (4)'!H68+'Tab 4 (5)'!H68+'Tab 4 (6)'!H68+'Tab 4 (7)'!H68+'Tab 4 (8)'!H68+'Tab 4 (9)'!H68+'Tab 4 (X)'!H68</f>
        <v>0</v>
      </c>
      <c r="I68" s="313">
        <f>'Tab 4 (1)'!I68+'Tab 4 (2)'!I68+'Tab 4 (3)'!I68+'Tab 4 (4)'!I68+'Tab 4 (5)'!I68+'Tab 4 (6)'!I68+'Tab 4 (7)'!I68+'Tab 4 (8)'!I68+'Tab 4 (9)'!I68+'Tab 4 (X)'!I68</f>
        <v>0</v>
      </c>
      <c r="J68" s="313">
        <f>'Tab 4 (1)'!J68+'Tab 4 (2)'!J68+'Tab 4 (3)'!J68+'Tab 4 (4)'!J68+'Tab 4 (5)'!J68+'Tab 4 (6)'!J68+'Tab 4 (7)'!J68+'Tab 4 (8)'!J68+'Tab 4 (9)'!J68+'Tab 4 (X)'!J68</f>
        <v>0</v>
      </c>
      <c r="K68" s="313">
        <f>'Tab 4 (1)'!K68+'Tab 4 (2)'!K68+'Tab 4 (3)'!K68+'Tab 4 (4)'!K68+'Tab 4 (5)'!K68+'Tab 4 (6)'!K68+'Tab 4 (7)'!K68+'Tab 4 (8)'!K68+'Tab 4 (9)'!K68+'Tab 4 (X)'!K68</f>
        <v>0</v>
      </c>
      <c r="L68" s="313">
        <f>'Tab 4 (1)'!L68+'Tab 4 (2)'!L68+'Tab 4 (3)'!L68+'Tab 4 (4)'!L68+'Tab 4 (5)'!L68+'Tab 4 (6)'!L68+'Tab 4 (7)'!L68+'Tab 4 (8)'!L68+'Tab 4 (9)'!L68+'Tab 4 (X)'!L68</f>
        <v>0</v>
      </c>
      <c r="M68" s="313">
        <f>'Tab 4 (1)'!M68+'Tab 4 (2)'!M68+'Tab 4 (3)'!M68+'Tab 4 (4)'!M68+'Tab 4 (5)'!M68+'Tab 4 (6)'!M68+'Tab 4 (7)'!M68+'Tab 4 (8)'!M68+'Tab 4 (9)'!M68+'Tab 4 (X)'!M68</f>
        <v>0</v>
      </c>
      <c r="N68" s="313">
        <f>'Tab 4 (1)'!N68+'Tab 4 (2)'!N68+'Tab 4 (3)'!N68+'Tab 4 (4)'!N68+'Tab 4 (5)'!N68+'Tab 4 (6)'!N68+'Tab 4 (7)'!N68+'Tab 4 (8)'!N68+'Tab 4 (9)'!N68+'Tab 4 (X)'!N68</f>
        <v>0</v>
      </c>
      <c r="O68" s="313">
        <f>'Tab 4 (1)'!O68+'Tab 4 (2)'!O68+'Tab 4 (3)'!O68+'Tab 4 (4)'!O68+'Tab 4 (5)'!O68+'Tab 4 (6)'!O68+'Tab 4 (7)'!O68+'Tab 4 (8)'!O68+'Tab 4 (9)'!O68+'Tab 4 (X)'!O68</f>
        <v>0</v>
      </c>
      <c r="P68" s="313">
        <f>'Tab 4 (1)'!P68+'Tab 4 (2)'!P68+'Tab 4 (3)'!P68+'Tab 4 (4)'!P68+'Tab 4 (5)'!P68+'Tab 4 (6)'!P68+'Tab 4 (7)'!P68+'Tab 4 (8)'!P68+'Tab 4 (9)'!P68+'Tab 4 (X)'!P68</f>
        <v>0</v>
      </c>
      <c r="Q68" s="313">
        <f>'Tab 4 (1)'!Q68+'Tab 4 (2)'!Q68+'Tab 4 (3)'!Q68+'Tab 4 (4)'!Q68+'Tab 4 (5)'!Q68+'Tab 4 (6)'!Q68+'Tab 4 (7)'!Q68+'Tab 4 (8)'!Q68+'Tab 4 (9)'!Q68+'Tab 4 (X)'!Q68</f>
        <v>0</v>
      </c>
      <c r="R68" s="313">
        <f>'Tab 4 (1)'!R68+'Tab 4 (2)'!R68+'Tab 4 (3)'!R68+'Tab 4 (4)'!R68+'Tab 4 (5)'!R68+'Tab 4 (6)'!R68+'Tab 4 (7)'!R68+'Tab 4 (8)'!R68+'Tab 4 (9)'!R68+'Tab 4 (X)'!R68</f>
        <v>0</v>
      </c>
      <c r="S68" s="313">
        <f>'Tab 4 (1)'!S68+'Tab 4 (2)'!S68+'Tab 4 (3)'!S68+'Tab 4 (4)'!S68+'Tab 4 (5)'!S68+'Tab 4 (6)'!S68+'Tab 4 (7)'!S68+'Tab 4 (8)'!S68+'Tab 4 (9)'!S68+'Tab 4 (X)'!S68</f>
        <v>0</v>
      </c>
      <c r="T68" s="313">
        <f>'Tab 4 (1)'!T68+'Tab 4 (2)'!T68+'Tab 4 (3)'!T68+'Tab 4 (4)'!T68+'Tab 4 (5)'!T68+'Tab 4 (6)'!T68+'Tab 4 (7)'!T68+'Tab 4 (8)'!T68+'Tab 4 (9)'!T68+'Tab 4 (X)'!T68</f>
        <v>0</v>
      </c>
      <c r="U68" s="313">
        <f>'Tab 4 (1)'!U68+'Tab 4 (2)'!U68+'Tab 4 (3)'!U68+'Tab 4 (4)'!U68+'Tab 4 (5)'!U68+'Tab 4 (6)'!U68+'Tab 4 (7)'!U68+'Tab 4 (8)'!U68+'Tab 4 (9)'!U68+'Tab 4 (X)'!U68</f>
        <v>0</v>
      </c>
      <c r="V68" s="205"/>
      <c r="W68" s="206"/>
      <c r="X68" s="207"/>
      <c r="Z68" s="186"/>
      <c r="AA68" s="186"/>
      <c r="AB68" s="186"/>
      <c r="AC68" s="186"/>
    </row>
    <row r="69" spans="1:29" ht="33" x14ac:dyDescent="0.45">
      <c r="A69" s="182"/>
      <c r="B69" s="208">
        <v>6</v>
      </c>
      <c r="C69" s="336" t="s">
        <v>267</v>
      </c>
      <c r="D69" s="329">
        <v>614900</v>
      </c>
      <c r="E69" s="313">
        <f>'Tab 4 (1)'!E69+'Tab 4 (2)'!E69+'Tab 4 (3)'!E69+'Tab 4 (4)'!E69+'Tab 4 (5)'!E69+'Tab 4 (6)'!E69+'Tab 4 (7)'!E69+'Tab 4 (8)'!E69+'Tab 4 (9)'!E69+'Tab 4 (X)'!E69</f>
        <v>0</v>
      </c>
      <c r="F69" s="313">
        <f>'Tab 4 (1)'!F69+'Tab 4 (2)'!F69+'Tab 4 (3)'!F69+'Tab 4 (4)'!F69+'Tab 4 (5)'!F69+'Tab 4 (6)'!F69+'Tab 4 (7)'!F69+'Tab 4 (8)'!F69+'Tab 4 (9)'!F69+'Tab 4 (X)'!F69</f>
        <v>0</v>
      </c>
      <c r="G69" s="313">
        <f>'Tab 4 (1)'!G69+'Tab 4 (2)'!G69+'Tab 4 (3)'!G69+'Tab 4 (4)'!G69+'Tab 4 (5)'!G69+'Tab 4 (6)'!G69+'Tab 4 (7)'!G69+'Tab 4 (8)'!G69+'Tab 4 (9)'!G69+'Tab 4 (X)'!G69</f>
        <v>0</v>
      </c>
      <c r="H69" s="313">
        <f>'Tab 4 (1)'!H69+'Tab 4 (2)'!H69+'Tab 4 (3)'!H69+'Tab 4 (4)'!H69+'Tab 4 (5)'!H69+'Tab 4 (6)'!H69+'Tab 4 (7)'!H69+'Tab 4 (8)'!H69+'Tab 4 (9)'!H69+'Tab 4 (X)'!H69</f>
        <v>0</v>
      </c>
      <c r="I69" s="313">
        <f>'Tab 4 (1)'!I69+'Tab 4 (2)'!I69+'Tab 4 (3)'!I69+'Tab 4 (4)'!I69+'Tab 4 (5)'!I69+'Tab 4 (6)'!I69+'Tab 4 (7)'!I69+'Tab 4 (8)'!I69+'Tab 4 (9)'!I69+'Tab 4 (X)'!I69</f>
        <v>0</v>
      </c>
      <c r="J69" s="313">
        <f>'Tab 4 (1)'!J69+'Tab 4 (2)'!J69+'Tab 4 (3)'!J69+'Tab 4 (4)'!J69+'Tab 4 (5)'!J69+'Tab 4 (6)'!J69+'Tab 4 (7)'!J69+'Tab 4 (8)'!J69+'Tab 4 (9)'!J69+'Tab 4 (X)'!J69</f>
        <v>0</v>
      </c>
      <c r="K69" s="313">
        <f>'Tab 4 (1)'!K69+'Tab 4 (2)'!K69+'Tab 4 (3)'!K69+'Tab 4 (4)'!K69+'Tab 4 (5)'!K69+'Tab 4 (6)'!K69+'Tab 4 (7)'!K69+'Tab 4 (8)'!K69+'Tab 4 (9)'!K69+'Tab 4 (X)'!K69</f>
        <v>0</v>
      </c>
      <c r="L69" s="313">
        <f>'Tab 4 (1)'!L69+'Tab 4 (2)'!L69+'Tab 4 (3)'!L69+'Tab 4 (4)'!L69+'Tab 4 (5)'!L69+'Tab 4 (6)'!L69+'Tab 4 (7)'!L69+'Tab 4 (8)'!L69+'Tab 4 (9)'!L69+'Tab 4 (X)'!L69</f>
        <v>0</v>
      </c>
      <c r="M69" s="313">
        <f>'Tab 4 (1)'!M69+'Tab 4 (2)'!M69+'Tab 4 (3)'!M69+'Tab 4 (4)'!M69+'Tab 4 (5)'!M69+'Tab 4 (6)'!M69+'Tab 4 (7)'!M69+'Tab 4 (8)'!M69+'Tab 4 (9)'!M69+'Tab 4 (X)'!M69</f>
        <v>0</v>
      </c>
      <c r="N69" s="313">
        <f>'Tab 4 (1)'!N69+'Tab 4 (2)'!N69+'Tab 4 (3)'!N69+'Tab 4 (4)'!N69+'Tab 4 (5)'!N69+'Tab 4 (6)'!N69+'Tab 4 (7)'!N69+'Tab 4 (8)'!N69+'Tab 4 (9)'!N69+'Tab 4 (X)'!N69</f>
        <v>0</v>
      </c>
      <c r="O69" s="313">
        <f>'Tab 4 (1)'!O69+'Tab 4 (2)'!O69+'Tab 4 (3)'!O69+'Tab 4 (4)'!O69+'Tab 4 (5)'!O69+'Tab 4 (6)'!O69+'Tab 4 (7)'!O69+'Tab 4 (8)'!O69+'Tab 4 (9)'!O69+'Tab 4 (X)'!O69</f>
        <v>0</v>
      </c>
      <c r="P69" s="313">
        <f>'Tab 4 (1)'!P69+'Tab 4 (2)'!P69+'Tab 4 (3)'!P69+'Tab 4 (4)'!P69+'Tab 4 (5)'!P69+'Tab 4 (6)'!P69+'Tab 4 (7)'!P69+'Tab 4 (8)'!P69+'Tab 4 (9)'!P69+'Tab 4 (X)'!P69</f>
        <v>0</v>
      </c>
      <c r="Q69" s="313">
        <f>'Tab 4 (1)'!Q69+'Tab 4 (2)'!Q69+'Tab 4 (3)'!Q69+'Tab 4 (4)'!Q69+'Tab 4 (5)'!Q69+'Tab 4 (6)'!Q69+'Tab 4 (7)'!Q69+'Tab 4 (8)'!Q69+'Tab 4 (9)'!Q69+'Tab 4 (X)'!Q69</f>
        <v>0</v>
      </c>
      <c r="R69" s="313">
        <f>'Tab 4 (1)'!R69+'Tab 4 (2)'!R69+'Tab 4 (3)'!R69+'Tab 4 (4)'!R69+'Tab 4 (5)'!R69+'Tab 4 (6)'!R69+'Tab 4 (7)'!R69+'Tab 4 (8)'!R69+'Tab 4 (9)'!R69+'Tab 4 (X)'!R69</f>
        <v>0</v>
      </c>
      <c r="S69" s="313">
        <f>'Tab 4 (1)'!S69+'Tab 4 (2)'!S69+'Tab 4 (3)'!S69+'Tab 4 (4)'!S69+'Tab 4 (5)'!S69+'Tab 4 (6)'!S69+'Tab 4 (7)'!S69+'Tab 4 (8)'!S69+'Tab 4 (9)'!S69+'Tab 4 (X)'!S69</f>
        <v>0</v>
      </c>
      <c r="T69" s="313">
        <f>'Tab 4 (1)'!T69+'Tab 4 (2)'!T69+'Tab 4 (3)'!T69+'Tab 4 (4)'!T69+'Tab 4 (5)'!T69+'Tab 4 (6)'!T69+'Tab 4 (7)'!T69+'Tab 4 (8)'!T69+'Tab 4 (9)'!T69+'Tab 4 (X)'!T69</f>
        <v>0</v>
      </c>
      <c r="U69" s="313">
        <f>'Tab 4 (1)'!U69+'Tab 4 (2)'!U69+'Tab 4 (3)'!U69+'Tab 4 (4)'!U69+'Tab 4 (5)'!U69+'Tab 4 (6)'!U69+'Tab 4 (7)'!U69+'Tab 4 (8)'!U69+'Tab 4 (9)'!U69+'Tab 4 (X)'!U69</f>
        <v>0</v>
      </c>
      <c r="V69" s="200">
        <f t="shared" ref="V69:X69" si="1">V70</f>
        <v>0</v>
      </c>
      <c r="W69" s="200">
        <f t="shared" si="1"/>
        <v>0</v>
      </c>
      <c r="X69" s="320">
        <f t="shared" si="1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3">
        <f>'Tab 4 (1)'!E70+'Tab 4 (2)'!E70+'Tab 4 (3)'!E70+'Tab 4 (4)'!E70+'Tab 4 (5)'!E70+'Tab 4 (6)'!E70+'Tab 4 (7)'!E70+'Tab 4 (8)'!E70+'Tab 4 (9)'!E70+'Tab 4 (X)'!E70</f>
        <v>0</v>
      </c>
      <c r="F70" s="313">
        <f>'Tab 4 (1)'!F70+'Tab 4 (2)'!F70+'Tab 4 (3)'!F70+'Tab 4 (4)'!F70+'Tab 4 (5)'!F70+'Tab 4 (6)'!F70+'Tab 4 (7)'!F70+'Tab 4 (8)'!F70+'Tab 4 (9)'!F70+'Tab 4 (X)'!F70</f>
        <v>0</v>
      </c>
      <c r="G70" s="313">
        <f>'Tab 4 (1)'!G70+'Tab 4 (2)'!G70+'Tab 4 (3)'!G70+'Tab 4 (4)'!G70+'Tab 4 (5)'!G70+'Tab 4 (6)'!G70+'Tab 4 (7)'!G70+'Tab 4 (8)'!G70+'Tab 4 (9)'!G70+'Tab 4 (X)'!G70</f>
        <v>0</v>
      </c>
      <c r="H70" s="313">
        <f>'Tab 4 (1)'!H70+'Tab 4 (2)'!H70+'Tab 4 (3)'!H70+'Tab 4 (4)'!H70+'Tab 4 (5)'!H70+'Tab 4 (6)'!H70+'Tab 4 (7)'!H70+'Tab 4 (8)'!H70+'Tab 4 (9)'!H70+'Tab 4 (X)'!H70</f>
        <v>0</v>
      </c>
      <c r="I70" s="313">
        <f>'Tab 4 (1)'!I70+'Tab 4 (2)'!I70+'Tab 4 (3)'!I70+'Tab 4 (4)'!I70+'Tab 4 (5)'!I70+'Tab 4 (6)'!I70+'Tab 4 (7)'!I70+'Tab 4 (8)'!I70+'Tab 4 (9)'!I70+'Tab 4 (X)'!I70</f>
        <v>0</v>
      </c>
      <c r="J70" s="313">
        <f>'Tab 4 (1)'!J70+'Tab 4 (2)'!J70+'Tab 4 (3)'!J70+'Tab 4 (4)'!J70+'Tab 4 (5)'!J70+'Tab 4 (6)'!J70+'Tab 4 (7)'!J70+'Tab 4 (8)'!J70+'Tab 4 (9)'!J70+'Tab 4 (X)'!J70</f>
        <v>0</v>
      </c>
      <c r="K70" s="313">
        <f>'Tab 4 (1)'!K70+'Tab 4 (2)'!K70+'Tab 4 (3)'!K70+'Tab 4 (4)'!K70+'Tab 4 (5)'!K70+'Tab 4 (6)'!K70+'Tab 4 (7)'!K70+'Tab 4 (8)'!K70+'Tab 4 (9)'!K70+'Tab 4 (X)'!K70</f>
        <v>0</v>
      </c>
      <c r="L70" s="313">
        <f>'Tab 4 (1)'!L70+'Tab 4 (2)'!L70+'Tab 4 (3)'!L70+'Tab 4 (4)'!L70+'Tab 4 (5)'!L70+'Tab 4 (6)'!L70+'Tab 4 (7)'!L70+'Tab 4 (8)'!L70+'Tab 4 (9)'!L70+'Tab 4 (X)'!L70</f>
        <v>0</v>
      </c>
      <c r="M70" s="313">
        <f>'Tab 4 (1)'!M70+'Tab 4 (2)'!M70+'Tab 4 (3)'!M70+'Tab 4 (4)'!M70+'Tab 4 (5)'!M70+'Tab 4 (6)'!M70+'Tab 4 (7)'!M70+'Tab 4 (8)'!M70+'Tab 4 (9)'!M70+'Tab 4 (X)'!M70</f>
        <v>0</v>
      </c>
      <c r="N70" s="313">
        <f>'Tab 4 (1)'!N70+'Tab 4 (2)'!N70+'Tab 4 (3)'!N70+'Tab 4 (4)'!N70+'Tab 4 (5)'!N70+'Tab 4 (6)'!N70+'Tab 4 (7)'!N70+'Tab 4 (8)'!N70+'Tab 4 (9)'!N70+'Tab 4 (X)'!N70</f>
        <v>0</v>
      </c>
      <c r="O70" s="313">
        <f>'Tab 4 (1)'!O70+'Tab 4 (2)'!O70+'Tab 4 (3)'!O70+'Tab 4 (4)'!O70+'Tab 4 (5)'!O70+'Tab 4 (6)'!O70+'Tab 4 (7)'!O70+'Tab 4 (8)'!O70+'Tab 4 (9)'!O70+'Tab 4 (X)'!O70</f>
        <v>0</v>
      </c>
      <c r="P70" s="313">
        <f>'Tab 4 (1)'!P70+'Tab 4 (2)'!P70+'Tab 4 (3)'!P70+'Tab 4 (4)'!P70+'Tab 4 (5)'!P70+'Tab 4 (6)'!P70+'Tab 4 (7)'!P70+'Tab 4 (8)'!P70+'Tab 4 (9)'!P70+'Tab 4 (X)'!P70</f>
        <v>0</v>
      </c>
      <c r="Q70" s="313">
        <f>'Tab 4 (1)'!Q70+'Tab 4 (2)'!Q70+'Tab 4 (3)'!Q70+'Tab 4 (4)'!Q70+'Tab 4 (5)'!Q70+'Tab 4 (6)'!Q70+'Tab 4 (7)'!Q70+'Tab 4 (8)'!Q70+'Tab 4 (9)'!Q70+'Tab 4 (X)'!Q70</f>
        <v>0</v>
      </c>
      <c r="R70" s="313">
        <f>'Tab 4 (1)'!R70+'Tab 4 (2)'!R70+'Tab 4 (3)'!R70+'Tab 4 (4)'!R70+'Tab 4 (5)'!R70+'Tab 4 (6)'!R70+'Tab 4 (7)'!R70+'Tab 4 (8)'!R70+'Tab 4 (9)'!R70+'Tab 4 (X)'!R70</f>
        <v>0</v>
      </c>
      <c r="S70" s="313">
        <f>'Tab 4 (1)'!S70+'Tab 4 (2)'!S70+'Tab 4 (3)'!S70+'Tab 4 (4)'!S70+'Tab 4 (5)'!S70+'Tab 4 (6)'!S70+'Tab 4 (7)'!S70+'Tab 4 (8)'!S70+'Tab 4 (9)'!S70+'Tab 4 (X)'!S70</f>
        <v>0</v>
      </c>
      <c r="T70" s="313">
        <f>'Tab 4 (1)'!T70+'Tab 4 (2)'!T70+'Tab 4 (3)'!T70+'Tab 4 (4)'!T70+'Tab 4 (5)'!T70+'Tab 4 (6)'!T70+'Tab 4 (7)'!T70+'Tab 4 (8)'!T70+'Tab 4 (9)'!T70+'Tab 4 (X)'!T70</f>
        <v>0</v>
      </c>
      <c r="U70" s="313">
        <f>'Tab 4 (1)'!U70+'Tab 4 (2)'!U70+'Tab 4 (3)'!U70+'Tab 4 (4)'!U70+'Tab 4 (5)'!U70+'Tab 4 (6)'!U70+'Tab 4 (7)'!U70+'Tab 4 (8)'!U70+'Tab 4 (9)'!U70+'Tab 4 (X)'!U70</f>
        <v>0</v>
      </c>
      <c r="V70" s="190"/>
      <c r="W70" s="191"/>
      <c r="X70" s="192"/>
      <c r="Z70" s="186"/>
      <c r="AA70" s="186"/>
      <c r="AB70" s="186"/>
      <c r="AC70" s="186"/>
    </row>
    <row r="71" spans="1:29" ht="53.25" thickBot="1" x14ac:dyDescent="0.5">
      <c r="A71" s="182"/>
      <c r="B71" s="194" t="s">
        <v>269</v>
      </c>
      <c r="C71" s="339" t="s">
        <v>270</v>
      </c>
      <c r="D71" s="326">
        <v>615000</v>
      </c>
      <c r="E71" s="313">
        <f>'Tab 4 (1)'!E71+'Tab 4 (2)'!E71+'Tab 4 (3)'!E71+'Tab 4 (4)'!E71+'Tab 4 (5)'!E71+'Tab 4 (6)'!E71+'Tab 4 (7)'!E71+'Tab 4 (8)'!E71+'Tab 4 (9)'!E71+'Tab 4 (X)'!E71</f>
        <v>0</v>
      </c>
      <c r="F71" s="313">
        <f>'Tab 4 (1)'!F71+'Tab 4 (2)'!F71+'Tab 4 (3)'!F71+'Tab 4 (4)'!F71+'Tab 4 (5)'!F71+'Tab 4 (6)'!F71+'Tab 4 (7)'!F71+'Tab 4 (8)'!F71+'Tab 4 (9)'!F71+'Tab 4 (X)'!F71</f>
        <v>0</v>
      </c>
      <c r="G71" s="313">
        <f>'Tab 4 (1)'!G71+'Tab 4 (2)'!G71+'Tab 4 (3)'!G71+'Tab 4 (4)'!G71+'Tab 4 (5)'!G71+'Tab 4 (6)'!G71+'Tab 4 (7)'!G71+'Tab 4 (8)'!G71+'Tab 4 (9)'!G71+'Tab 4 (X)'!G71</f>
        <v>0</v>
      </c>
      <c r="H71" s="313">
        <f>'Tab 4 (1)'!H71+'Tab 4 (2)'!H71+'Tab 4 (3)'!H71+'Tab 4 (4)'!H71+'Tab 4 (5)'!H71+'Tab 4 (6)'!H71+'Tab 4 (7)'!H71+'Tab 4 (8)'!H71+'Tab 4 (9)'!H71+'Tab 4 (X)'!H71</f>
        <v>0</v>
      </c>
      <c r="I71" s="313">
        <f>'Tab 4 (1)'!I71+'Tab 4 (2)'!I71+'Tab 4 (3)'!I71+'Tab 4 (4)'!I71+'Tab 4 (5)'!I71+'Tab 4 (6)'!I71+'Tab 4 (7)'!I71+'Tab 4 (8)'!I71+'Tab 4 (9)'!I71+'Tab 4 (X)'!I71</f>
        <v>0</v>
      </c>
      <c r="J71" s="313">
        <f>'Tab 4 (1)'!J71+'Tab 4 (2)'!J71+'Tab 4 (3)'!J71+'Tab 4 (4)'!J71+'Tab 4 (5)'!J71+'Tab 4 (6)'!J71+'Tab 4 (7)'!J71+'Tab 4 (8)'!J71+'Tab 4 (9)'!J71+'Tab 4 (X)'!J71</f>
        <v>0</v>
      </c>
      <c r="K71" s="313">
        <f>'Tab 4 (1)'!K71+'Tab 4 (2)'!K71+'Tab 4 (3)'!K71+'Tab 4 (4)'!K71+'Tab 4 (5)'!K71+'Tab 4 (6)'!K71+'Tab 4 (7)'!K71+'Tab 4 (8)'!K71+'Tab 4 (9)'!K71+'Tab 4 (X)'!K71</f>
        <v>0</v>
      </c>
      <c r="L71" s="313">
        <f>'Tab 4 (1)'!L71+'Tab 4 (2)'!L71+'Tab 4 (3)'!L71+'Tab 4 (4)'!L71+'Tab 4 (5)'!L71+'Tab 4 (6)'!L71+'Tab 4 (7)'!L71+'Tab 4 (8)'!L71+'Tab 4 (9)'!L71+'Tab 4 (X)'!L71</f>
        <v>0</v>
      </c>
      <c r="M71" s="313">
        <f>'Tab 4 (1)'!M71+'Tab 4 (2)'!M71+'Tab 4 (3)'!M71+'Tab 4 (4)'!M71+'Tab 4 (5)'!M71+'Tab 4 (6)'!M71+'Tab 4 (7)'!M71+'Tab 4 (8)'!M71+'Tab 4 (9)'!M71+'Tab 4 (X)'!M71</f>
        <v>0</v>
      </c>
      <c r="N71" s="313">
        <f>'Tab 4 (1)'!N71+'Tab 4 (2)'!N71+'Tab 4 (3)'!N71+'Tab 4 (4)'!N71+'Tab 4 (5)'!N71+'Tab 4 (6)'!N71+'Tab 4 (7)'!N71+'Tab 4 (8)'!N71+'Tab 4 (9)'!N71+'Tab 4 (X)'!N71</f>
        <v>0</v>
      </c>
      <c r="O71" s="313">
        <f>'Tab 4 (1)'!O71+'Tab 4 (2)'!O71+'Tab 4 (3)'!O71+'Tab 4 (4)'!O71+'Tab 4 (5)'!O71+'Tab 4 (6)'!O71+'Tab 4 (7)'!O71+'Tab 4 (8)'!O71+'Tab 4 (9)'!O71+'Tab 4 (X)'!O71</f>
        <v>0</v>
      </c>
      <c r="P71" s="313">
        <f>'Tab 4 (1)'!P71+'Tab 4 (2)'!P71+'Tab 4 (3)'!P71+'Tab 4 (4)'!P71+'Tab 4 (5)'!P71+'Tab 4 (6)'!P71+'Tab 4 (7)'!P71+'Tab 4 (8)'!P71+'Tab 4 (9)'!P71+'Tab 4 (X)'!P71</f>
        <v>0</v>
      </c>
      <c r="Q71" s="313">
        <f>'Tab 4 (1)'!Q71+'Tab 4 (2)'!Q71+'Tab 4 (3)'!Q71+'Tab 4 (4)'!Q71+'Tab 4 (5)'!Q71+'Tab 4 (6)'!Q71+'Tab 4 (7)'!Q71+'Tab 4 (8)'!Q71+'Tab 4 (9)'!Q71+'Tab 4 (X)'!Q71</f>
        <v>0</v>
      </c>
      <c r="R71" s="313">
        <f>'Tab 4 (1)'!R71+'Tab 4 (2)'!R71+'Tab 4 (3)'!R71+'Tab 4 (4)'!R71+'Tab 4 (5)'!R71+'Tab 4 (6)'!R71+'Tab 4 (7)'!R71+'Tab 4 (8)'!R71+'Tab 4 (9)'!R71+'Tab 4 (X)'!R71</f>
        <v>0</v>
      </c>
      <c r="S71" s="313">
        <f>'Tab 4 (1)'!S71+'Tab 4 (2)'!S71+'Tab 4 (3)'!S71+'Tab 4 (4)'!S71+'Tab 4 (5)'!S71+'Tab 4 (6)'!S71+'Tab 4 (7)'!S71+'Tab 4 (8)'!S71+'Tab 4 (9)'!S71+'Tab 4 (X)'!S71</f>
        <v>0</v>
      </c>
      <c r="T71" s="313">
        <f>'Tab 4 (1)'!T71+'Tab 4 (2)'!T71+'Tab 4 (3)'!T71+'Tab 4 (4)'!T71+'Tab 4 (5)'!T71+'Tab 4 (6)'!T71+'Tab 4 (7)'!T71+'Tab 4 (8)'!T71+'Tab 4 (9)'!T71+'Tab 4 (X)'!T71</f>
        <v>0</v>
      </c>
      <c r="U71" s="313">
        <f>'Tab 4 (1)'!U71+'Tab 4 (2)'!U71+'Tab 4 (3)'!U71+'Tab 4 (4)'!U71+'Tab 4 (5)'!U71+'Tab 4 (6)'!U71+'Tab 4 (7)'!U71+'Tab 4 (8)'!U71+'Tab 4 (9)'!U71+'Tab 4 (X)'!U71</f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271</v>
      </c>
      <c r="D72" s="330">
        <v>615100</v>
      </c>
      <c r="E72" s="313">
        <f>'Tab 4 (1)'!E72+'Tab 4 (2)'!E72+'Tab 4 (3)'!E72+'Tab 4 (4)'!E72+'Tab 4 (5)'!E72+'Tab 4 (6)'!E72+'Tab 4 (7)'!E72+'Tab 4 (8)'!E72+'Tab 4 (9)'!E72+'Tab 4 (X)'!E72</f>
        <v>0</v>
      </c>
      <c r="F72" s="313">
        <f>'Tab 4 (1)'!F72+'Tab 4 (2)'!F72+'Tab 4 (3)'!F72+'Tab 4 (4)'!F72+'Tab 4 (5)'!F72+'Tab 4 (6)'!F72+'Tab 4 (7)'!F72+'Tab 4 (8)'!F72+'Tab 4 (9)'!F72+'Tab 4 (X)'!F72</f>
        <v>0</v>
      </c>
      <c r="G72" s="313">
        <f>'Tab 4 (1)'!G72+'Tab 4 (2)'!G72+'Tab 4 (3)'!G72+'Tab 4 (4)'!G72+'Tab 4 (5)'!G72+'Tab 4 (6)'!G72+'Tab 4 (7)'!G72+'Tab 4 (8)'!G72+'Tab 4 (9)'!G72+'Tab 4 (X)'!G72</f>
        <v>0</v>
      </c>
      <c r="H72" s="313">
        <f>'Tab 4 (1)'!H72+'Tab 4 (2)'!H72+'Tab 4 (3)'!H72+'Tab 4 (4)'!H72+'Tab 4 (5)'!H72+'Tab 4 (6)'!H72+'Tab 4 (7)'!H72+'Tab 4 (8)'!H72+'Tab 4 (9)'!H72+'Tab 4 (X)'!H72</f>
        <v>0</v>
      </c>
      <c r="I72" s="313">
        <f>'Tab 4 (1)'!I72+'Tab 4 (2)'!I72+'Tab 4 (3)'!I72+'Tab 4 (4)'!I72+'Tab 4 (5)'!I72+'Tab 4 (6)'!I72+'Tab 4 (7)'!I72+'Tab 4 (8)'!I72+'Tab 4 (9)'!I72+'Tab 4 (X)'!I72</f>
        <v>0</v>
      </c>
      <c r="J72" s="313">
        <f>'Tab 4 (1)'!J72+'Tab 4 (2)'!J72+'Tab 4 (3)'!J72+'Tab 4 (4)'!J72+'Tab 4 (5)'!J72+'Tab 4 (6)'!J72+'Tab 4 (7)'!J72+'Tab 4 (8)'!J72+'Tab 4 (9)'!J72+'Tab 4 (X)'!J72</f>
        <v>0</v>
      </c>
      <c r="K72" s="313">
        <f>'Tab 4 (1)'!K72+'Tab 4 (2)'!K72+'Tab 4 (3)'!K72+'Tab 4 (4)'!K72+'Tab 4 (5)'!K72+'Tab 4 (6)'!K72+'Tab 4 (7)'!K72+'Tab 4 (8)'!K72+'Tab 4 (9)'!K72+'Tab 4 (X)'!K72</f>
        <v>0</v>
      </c>
      <c r="L72" s="313">
        <f>'Tab 4 (1)'!L72+'Tab 4 (2)'!L72+'Tab 4 (3)'!L72+'Tab 4 (4)'!L72+'Tab 4 (5)'!L72+'Tab 4 (6)'!L72+'Tab 4 (7)'!L72+'Tab 4 (8)'!L72+'Tab 4 (9)'!L72+'Tab 4 (X)'!L72</f>
        <v>0</v>
      </c>
      <c r="M72" s="313">
        <f>'Tab 4 (1)'!M72+'Tab 4 (2)'!M72+'Tab 4 (3)'!M72+'Tab 4 (4)'!M72+'Tab 4 (5)'!M72+'Tab 4 (6)'!M72+'Tab 4 (7)'!M72+'Tab 4 (8)'!M72+'Tab 4 (9)'!M72+'Tab 4 (X)'!M72</f>
        <v>0</v>
      </c>
      <c r="N72" s="313">
        <f>'Tab 4 (1)'!N72+'Tab 4 (2)'!N72+'Tab 4 (3)'!N72+'Tab 4 (4)'!N72+'Tab 4 (5)'!N72+'Tab 4 (6)'!N72+'Tab 4 (7)'!N72+'Tab 4 (8)'!N72+'Tab 4 (9)'!N72+'Tab 4 (X)'!N72</f>
        <v>0</v>
      </c>
      <c r="O72" s="313">
        <f>'Tab 4 (1)'!O72+'Tab 4 (2)'!O72+'Tab 4 (3)'!O72+'Tab 4 (4)'!O72+'Tab 4 (5)'!O72+'Tab 4 (6)'!O72+'Tab 4 (7)'!O72+'Tab 4 (8)'!O72+'Tab 4 (9)'!O72+'Tab 4 (X)'!O72</f>
        <v>0</v>
      </c>
      <c r="P72" s="313">
        <f>'Tab 4 (1)'!P72+'Tab 4 (2)'!P72+'Tab 4 (3)'!P72+'Tab 4 (4)'!P72+'Tab 4 (5)'!P72+'Tab 4 (6)'!P72+'Tab 4 (7)'!P72+'Tab 4 (8)'!P72+'Tab 4 (9)'!P72+'Tab 4 (X)'!P72</f>
        <v>0</v>
      </c>
      <c r="Q72" s="313">
        <f>'Tab 4 (1)'!Q72+'Tab 4 (2)'!Q72+'Tab 4 (3)'!Q72+'Tab 4 (4)'!Q72+'Tab 4 (5)'!Q72+'Tab 4 (6)'!Q72+'Tab 4 (7)'!Q72+'Tab 4 (8)'!Q72+'Tab 4 (9)'!Q72+'Tab 4 (X)'!Q72</f>
        <v>0</v>
      </c>
      <c r="R72" s="313">
        <f>'Tab 4 (1)'!R72+'Tab 4 (2)'!R72+'Tab 4 (3)'!R72+'Tab 4 (4)'!R72+'Tab 4 (5)'!R72+'Tab 4 (6)'!R72+'Tab 4 (7)'!R72+'Tab 4 (8)'!R72+'Tab 4 (9)'!R72+'Tab 4 (X)'!R72</f>
        <v>0</v>
      </c>
      <c r="S72" s="313">
        <f>'Tab 4 (1)'!S72+'Tab 4 (2)'!S72+'Tab 4 (3)'!S72+'Tab 4 (4)'!S72+'Tab 4 (5)'!S72+'Tab 4 (6)'!S72+'Tab 4 (7)'!S72+'Tab 4 (8)'!S72+'Tab 4 (9)'!S72+'Tab 4 (X)'!S72</f>
        <v>0</v>
      </c>
      <c r="T72" s="313">
        <f>'Tab 4 (1)'!T72+'Tab 4 (2)'!T72+'Tab 4 (3)'!T72+'Tab 4 (4)'!T72+'Tab 4 (5)'!T72+'Tab 4 (6)'!T72+'Tab 4 (7)'!T72+'Tab 4 (8)'!T72+'Tab 4 (9)'!T72+'Tab 4 (X)'!T72</f>
        <v>0</v>
      </c>
      <c r="U72" s="313">
        <f>'Tab 4 (1)'!U72+'Tab 4 (2)'!U72+'Tab 4 (3)'!U72+'Tab 4 (4)'!U72+'Tab 4 (5)'!U72+'Tab 4 (6)'!U72+'Tab 4 (7)'!U72+'Tab 4 (8)'!U72+'Tab 4 (9)'!U72+'Tab 4 (X)'!U72</f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3">
        <f>'Tab 4 (1)'!E73+'Tab 4 (2)'!E73+'Tab 4 (3)'!E73+'Tab 4 (4)'!E73+'Tab 4 (5)'!E73+'Tab 4 (6)'!E73+'Tab 4 (7)'!E73+'Tab 4 (8)'!E73+'Tab 4 (9)'!E73+'Tab 4 (X)'!E73</f>
        <v>0</v>
      </c>
      <c r="F73" s="313">
        <f>'Tab 4 (1)'!F73+'Tab 4 (2)'!F73+'Tab 4 (3)'!F73+'Tab 4 (4)'!F73+'Tab 4 (5)'!F73+'Tab 4 (6)'!F73+'Tab 4 (7)'!F73+'Tab 4 (8)'!F73+'Tab 4 (9)'!F73+'Tab 4 (X)'!F73</f>
        <v>0</v>
      </c>
      <c r="G73" s="313">
        <f>'Tab 4 (1)'!G73+'Tab 4 (2)'!G73+'Tab 4 (3)'!G73+'Tab 4 (4)'!G73+'Tab 4 (5)'!G73+'Tab 4 (6)'!G73+'Tab 4 (7)'!G73+'Tab 4 (8)'!G73+'Tab 4 (9)'!G73+'Tab 4 (X)'!G73</f>
        <v>0</v>
      </c>
      <c r="H73" s="313">
        <f>'Tab 4 (1)'!H73+'Tab 4 (2)'!H73+'Tab 4 (3)'!H73+'Tab 4 (4)'!H73+'Tab 4 (5)'!H73+'Tab 4 (6)'!H73+'Tab 4 (7)'!H73+'Tab 4 (8)'!H73+'Tab 4 (9)'!H73+'Tab 4 (X)'!H73</f>
        <v>0</v>
      </c>
      <c r="I73" s="313">
        <f>'Tab 4 (1)'!I73+'Tab 4 (2)'!I73+'Tab 4 (3)'!I73+'Tab 4 (4)'!I73+'Tab 4 (5)'!I73+'Tab 4 (6)'!I73+'Tab 4 (7)'!I73+'Tab 4 (8)'!I73+'Tab 4 (9)'!I73+'Tab 4 (X)'!I73</f>
        <v>0</v>
      </c>
      <c r="J73" s="313">
        <f>'Tab 4 (1)'!J73+'Tab 4 (2)'!J73+'Tab 4 (3)'!J73+'Tab 4 (4)'!J73+'Tab 4 (5)'!J73+'Tab 4 (6)'!J73+'Tab 4 (7)'!J73+'Tab 4 (8)'!J73+'Tab 4 (9)'!J73+'Tab 4 (X)'!J73</f>
        <v>0</v>
      </c>
      <c r="K73" s="313">
        <f>'Tab 4 (1)'!K73+'Tab 4 (2)'!K73+'Tab 4 (3)'!K73+'Tab 4 (4)'!K73+'Tab 4 (5)'!K73+'Tab 4 (6)'!K73+'Tab 4 (7)'!K73+'Tab 4 (8)'!K73+'Tab 4 (9)'!K73+'Tab 4 (X)'!K73</f>
        <v>0</v>
      </c>
      <c r="L73" s="313">
        <f>'Tab 4 (1)'!L73+'Tab 4 (2)'!L73+'Tab 4 (3)'!L73+'Tab 4 (4)'!L73+'Tab 4 (5)'!L73+'Tab 4 (6)'!L73+'Tab 4 (7)'!L73+'Tab 4 (8)'!L73+'Tab 4 (9)'!L73+'Tab 4 (X)'!L73</f>
        <v>0</v>
      </c>
      <c r="M73" s="313">
        <f>'Tab 4 (1)'!M73+'Tab 4 (2)'!M73+'Tab 4 (3)'!M73+'Tab 4 (4)'!M73+'Tab 4 (5)'!M73+'Tab 4 (6)'!M73+'Tab 4 (7)'!M73+'Tab 4 (8)'!M73+'Tab 4 (9)'!M73+'Tab 4 (X)'!M73</f>
        <v>0</v>
      </c>
      <c r="N73" s="313">
        <f>'Tab 4 (1)'!N73+'Tab 4 (2)'!N73+'Tab 4 (3)'!N73+'Tab 4 (4)'!N73+'Tab 4 (5)'!N73+'Tab 4 (6)'!N73+'Tab 4 (7)'!N73+'Tab 4 (8)'!N73+'Tab 4 (9)'!N73+'Tab 4 (X)'!N73</f>
        <v>0</v>
      </c>
      <c r="O73" s="313">
        <f>'Tab 4 (1)'!O73+'Tab 4 (2)'!O73+'Tab 4 (3)'!O73+'Tab 4 (4)'!O73+'Tab 4 (5)'!O73+'Tab 4 (6)'!O73+'Tab 4 (7)'!O73+'Tab 4 (8)'!O73+'Tab 4 (9)'!O73+'Tab 4 (X)'!O73</f>
        <v>0</v>
      </c>
      <c r="P73" s="313">
        <f>'Tab 4 (1)'!P73+'Tab 4 (2)'!P73+'Tab 4 (3)'!P73+'Tab 4 (4)'!P73+'Tab 4 (5)'!P73+'Tab 4 (6)'!P73+'Tab 4 (7)'!P73+'Tab 4 (8)'!P73+'Tab 4 (9)'!P73+'Tab 4 (X)'!P73</f>
        <v>0</v>
      </c>
      <c r="Q73" s="313">
        <f>'Tab 4 (1)'!Q73+'Tab 4 (2)'!Q73+'Tab 4 (3)'!Q73+'Tab 4 (4)'!Q73+'Tab 4 (5)'!Q73+'Tab 4 (6)'!Q73+'Tab 4 (7)'!Q73+'Tab 4 (8)'!Q73+'Tab 4 (9)'!Q73+'Tab 4 (X)'!Q73</f>
        <v>0</v>
      </c>
      <c r="R73" s="313">
        <f>'Tab 4 (1)'!R73+'Tab 4 (2)'!R73+'Tab 4 (3)'!R73+'Tab 4 (4)'!R73+'Tab 4 (5)'!R73+'Tab 4 (6)'!R73+'Tab 4 (7)'!R73+'Tab 4 (8)'!R73+'Tab 4 (9)'!R73+'Tab 4 (X)'!R73</f>
        <v>0</v>
      </c>
      <c r="S73" s="313">
        <f>'Tab 4 (1)'!S73+'Tab 4 (2)'!S73+'Tab 4 (3)'!S73+'Tab 4 (4)'!S73+'Tab 4 (5)'!S73+'Tab 4 (6)'!S73+'Tab 4 (7)'!S73+'Tab 4 (8)'!S73+'Tab 4 (9)'!S73+'Tab 4 (X)'!S73</f>
        <v>0</v>
      </c>
      <c r="T73" s="313">
        <f>'Tab 4 (1)'!T73+'Tab 4 (2)'!T73+'Tab 4 (3)'!T73+'Tab 4 (4)'!T73+'Tab 4 (5)'!T73+'Tab 4 (6)'!T73+'Tab 4 (7)'!T73+'Tab 4 (8)'!T73+'Tab 4 (9)'!T73+'Tab 4 (X)'!T73</f>
        <v>0</v>
      </c>
      <c r="U73" s="313">
        <f>'Tab 4 (1)'!U73+'Tab 4 (2)'!U73+'Tab 4 (3)'!U73+'Tab 4 (4)'!U73+'Tab 4 (5)'!U73+'Tab 4 (6)'!U73+'Tab 4 (7)'!U73+'Tab 4 (8)'!U73+'Tab 4 (9)'!U73+'Tab 4 (X)'!U73</f>
        <v>0</v>
      </c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3">
        <f>'Tab 4 (1)'!E74+'Tab 4 (2)'!E74+'Tab 4 (3)'!E74+'Tab 4 (4)'!E74+'Tab 4 (5)'!E74+'Tab 4 (6)'!E74+'Tab 4 (7)'!E74+'Tab 4 (8)'!E74+'Tab 4 (9)'!E74+'Tab 4 (X)'!E74</f>
        <v>0</v>
      </c>
      <c r="F74" s="313">
        <f>'Tab 4 (1)'!F74+'Tab 4 (2)'!F74+'Tab 4 (3)'!F74+'Tab 4 (4)'!F74+'Tab 4 (5)'!F74+'Tab 4 (6)'!F74+'Tab 4 (7)'!F74+'Tab 4 (8)'!F74+'Tab 4 (9)'!F74+'Tab 4 (X)'!F74</f>
        <v>0</v>
      </c>
      <c r="G74" s="313">
        <f>'Tab 4 (1)'!G74+'Tab 4 (2)'!G74+'Tab 4 (3)'!G74+'Tab 4 (4)'!G74+'Tab 4 (5)'!G74+'Tab 4 (6)'!G74+'Tab 4 (7)'!G74+'Tab 4 (8)'!G74+'Tab 4 (9)'!G74+'Tab 4 (X)'!G74</f>
        <v>0</v>
      </c>
      <c r="H74" s="313">
        <f>'Tab 4 (1)'!H74+'Tab 4 (2)'!H74+'Tab 4 (3)'!H74+'Tab 4 (4)'!H74+'Tab 4 (5)'!H74+'Tab 4 (6)'!H74+'Tab 4 (7)'!H74+'Tab 4 (8)'!H74+'Tab 4 (9)'!H74+'Tab 4 (X)'!H74</f>
        <v>0</v>
      </c>
      <c r="I74" s="313">
        <f>'Tab 4 (1)'!I74+'Tab 4 (2)'!I74+'Tab 4 (3)'!I74+'Tab 4 (4)'!I74+'Tab 4 (5)'!I74+'Tab 4 (6)'!I74+'Tab 4 (7)'!I74+'Tab 4 (8)'!I74+'Tab 4 (9)'!I74+'Tab 4 (X)'!I74</f>
        <v>0</v>
      </c>
      <c r="J74" s="313">
        <f>'Tab 4 (1)'!J74+'Tab 4 (2)'!J74+'Tab 4 (3)'!J74+'Tab 4 (4)'!J74+'Tab 4 (5)'!J74+'Tab 4 (6)'!J74+'Tab 4 (7)'!J74+'Tab 4 (8)'!J74+'Tab 4 (9)'!J74+'Tab 4 (X)'!J74</f>
        <v>0</v>
      </c>
      <c r="K74" s="313">
        <f>'Tab 4 (1)'!K74+'Tab 4 (2)'!K74+'Tab 4 (3)'!K74+'Tab 4 (4)'!K74+'Tab 4 (5)'!K74+'Tab 4 (6)'!K74+'Tab 4 (7)'!K74+'Tab 4 (8)'!K74+'Tab 4 (9)'!K74+'Tab 4 (X)'!K74</f>
        <v>0</v>
      </c>
      <c r="L74" s="313">
        <f>'Tab 4 (1)'!L74+'Tab 4 (2)'!L74+'Tab 4 (3)'!L74+'Tab 4 (4)'!L74+'Tab 4 (5)'!L74+'Tab 4 (6)'!L74+'Tab 4 (7)'!L74+'Tab 4 (8)'!L74+'Tab 4 (9)'!L74+'Tab 4 (X)'!L74</f>
        <v>0</v>
      </c>
      <c r="M74" s="313">
        <f>'Tab 4 (1)'!M74+'Tab 4 (2)'!M74+'Tab 4 (3)'!M74+'Tab 4 (4)'!M74+'Tab 4 (5)'!M74+'Tab 4 (6)'!M74+'Tab 4 (7)'!M74+'Tab 4 (8)'!M74+'Tab 4 (9)'!M74+'Tab 4 (X)'!M74</f>
        <v>0</v>
      </c>
      <c r="N74" s="313">
        <f>'Tab 4 (1)'!N74+'Tab 4 (2)'!N74+'Tab 4 (3)'!N74+'Tab 4 (4)'!N74+'Tab 4 (5)'!N74+'Tab 4 (6)'!N74+'Tab 4 (7)'!N74+'Tab 4 (8)'!N74+'Tab 4 (9)'!N74+'Tab 4 (X)'!N74</f>
        <v>0</v>
      </c>
      <c r="O74" s="313">
        <f>'Tab 4 (1)'!O74+'Tab 4 (2)'!O74+'Tab 4 (3)'!O74+'Tab 4 (4)'!O74+'Tab 4 (5)'!O74+'Tab 4 (6)'!O74+'Tab 4 (7)'!O74+'Tab 4 (8)'!O74+'Tab 4 (9)'!O74+'Tab 4 (X)'!O74</f>
        <v>0</v>
      </c>
      <c r="P74" s="313">
        <f>'Tab 4 (1)'!P74+'Tab 4 (2)'!P74+'Tab 4 (3)'!P74+'Tab 4 (4)'!P74+'Tab 4 (5)'!P74+'Tab 4 (6)'!P74+'Tab 4 (7)'!P74+'Tab 4 (8)'!P74+'Tab 4 (9)'!P74+'Tab 4 (X)'!P74</f>
        <v>0</v>
      </c>
      <c r="Q74" s="313">
        <f>'Tab 4 (1)'!Q74+'Tab 4 (2)'!Q74+'Tab 4 (3)'!Q74+'Tab 4 (4)'!Q74+'Tab 4 (5)'!Q74+'Tab 4 (6)'!Q74+'Tab 4 (7)'!Q74+'Tab 4 (8)'!Q74+'Tab 4 (9)'!Q74+'Tab 4 (X)'!Q74</f>
        <v>0</v>
      </c>
      <c r="R74" s="313">
        <f>'Tab 4 (1)'!R74+'Tab 4 (2)'!R74+'Tab 4 (3)'!R74+'Tab 4 (4)'!R74+'Tab 4 (5)'!R74+'Tab 4 (6)'!R74+'Tab 4 (7)'!R74+'Tab 4 (8)'!R74+'Tab 4 (9)'!R74+'Tab 4 (X)'!R74</f>
        <v>0</v>
      </c>
      <c r="S74" s="313">
        <f>'Tab 4 (1)'!S74+'Tab 4 (2)'!S74+'Tab 4 (3)'!S74+'Tab 4 (4)'!S74+'Tab 4 (5)'!S74+'Tab 4 (6)'!S74+'Tab 4 (7)'!S74+'Tab 4 (8)'!S74+'Tab 4 (9)'!S74+'Tab 4 (X)'!S74</f>
        <v>0</v>
      </c>
      <c r="T74" s="313">
        <f>'Tab 4 (1)'!T74+'Tab 4 (2)'!T74+'Tab 4 (3)'!T74+'Tab 4 (4)'!T74+'Tab 4 (5)'!T74+'Tab 4 (6)'!T74+'Tab 4 (7)'!T74+'Tab 4 (8)'!T74+'Tab 4 (9)'!T74+'Tab 4 (X)'!T74</f>
        <v>0</v>
      </c>
      <c r="U74" s="313">
        <f>'Tab 4 (1)'!U74+'Tab 4 (2)'!U74+'Tab 4 (3)'!U74+'Tab 4 (4)'!U74+'Tab 4 (5)'!U74+'Tab 4 (6)'!U74+'Tab 4 (7)'!U74+'Tab 4 (8)'!U74+'Tab 4 (9)'!U74+'Tab 4 (X)'!U74</f>
        <v>0</v>
      </c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3">
        <f>'Tab 4 (1)'!E75+'Tab 4 (2)'!E75+'Tab 4 (3)'!E75+'Tab 4 (4)'!E75+'Tab 4 (5)'!E75+'Tab 4 (6)'!E75+'Tab 4 (7)'!E75+'Tab 4 (8)'!E75+'Tab 4 (9)'!E75+'Tab 4 (X)'!E75</f>
        <v>0</v>
      </c>
      <c r="F75" s="313">
        <f>'Tab 4 (1)'!F75+'Tab 4 (2)'!F75+'Tab 4 (3)'!F75+'Tab 4 (4)'!F75+'Tab 4 (5)'!F75+'Tab 4 (6)'!F75+'Tab 4 (7)'!F75+'Tab 4 (8)'!F75+'Tab 4 (9)'!F75+'Tab 4 (X)'!F75</f>
        <v>0</v>
      </c>
      <c r="G75" s="313">
        <f>'Tab 4 (1)'!G75+'Tab 4 (2)'!G75+'Tab 4 (3)'!G75+'Tab 4 (4)'!G75+'Tab 4 (5)'!G75+'Tab 4 (6)'!G75+'Tab 4 (7)'!G75+'Tab 4 (8)'!G75+'Tab 4 (9)'!G75+'Tab 4 (X)'!G75</f>
        <v>0</v>
      </c>
      <c r="H75" s="313">
        <f>'Tab 4 (1)'!H75+'Tab 4 (2)'!H75+'Tab 4 (3)'!H75+'Tab 4 (4)'!H75+'Tab 4 (5)'!H75+'Tab 4 (6)'!H75+'Tab 4 (7)'!H75+'Tab 4 (8)'!H75+'Tab 4 (9)'!H75+'Tab 4 (X)'!H75</f>
        <v>0</v>
      </c>
      <c r="I75" s="313">
        <f>'Tab 4 (1)'!I75+'Tab 4 (2)'!I75+'Tab 4 (3)'!I75+'Tab 4 (4)'!I75+'Tab 4 (5)'!I75+'Tab 4 (6)'!I75+'Tab 4 (7)'!I75+'Tab 4 (8)'!I75+'Tab 4 (9)'!I75+'Tab 4 (X)'!I75</f>
        <v>0</v>
      </c>
      <c r="J75" s="313">
        <f>'Tab 4 (1)'!J75+'Tab 4 (2)'!J75+'Tab 4 (3)'!J75+'Tab 4 (4)'!J75+'Tab 4 (5)'!J75+'Tab 4 (6)'!J75+'Tab 4 (7)'!J75+'Tab 4 (8)'!J75+'Tab 4 (9)'!J75+'Tab 4 (X)'!J75</f>
        <v>0</v>
      </c>
      <c r="K75" s="313">
        <f>'Tab 4 (1)'!K75+'Tab 4 (2)'!K75+'Tab 4 (3)'!K75+'Tab 4 (4)'!K75+'Tab 4 (5)'!K75+'Tab 4 (6)'!K75+'Tab 4 (7)'!K75+'Tab 4 (8)'!K75+'Tab 4 (9)'!K75+'Tab 4 (X)'!K75</f>
        <v>0</v>
      </c>
      <c r="L75" s="313">
        <f>'Tab 4 (1)'!L75+'Tab 4 (2)'!L75+'Tab 4 (3)'!L75+'Tab 4 (4)'!L75+'Tab 4 (5)'!L75+'Tab 4 (6)'!L75+'Tab 4 (7)'!L75+'Tab 4 (8)'!L75+'Tab 4 (9)'!L75+'Tab 4 (X)'!L75</f>
        <v>0</v>
      </c>
      <c r="M75" s="313">
        <f>'Tab 4 (1)'!M75+'Tab 4 (2)'!M75+'Tab 4 (3)'!M75+'Tab 4 (4)'!M75+'Tab 4 (5)'!M75+'Tab 4 (6)'!M75+'Tab 4 (7)'!M75+'Tab 4 (8)'!M75+'Tab 4 (9)'!M75+'Tab 4 (X)'!M75</f>
        <v>0</v>
      </c>
      <c r="N75" s="313">
        <f>'Tab 4 (1)'!N75+'Tab 4 (2)'!N75+'Tab 4 (3)'!N75+'Tab 4 (4)'!N75+'Tab 4 (5)'!N75+'Tab 4 (6)'!N75+'Tab 4 (7)'!N75+'Tab 4 (8)'!N75+'Tab 4 (9)'!N75+'Tab 4 (X)'!N75</f>
        <v>0</v>
      </c>
      <c r="O75" s="313">
        <f>'Tab 4 (1)'!O75+'Tab 4 (2)'!O75+'Tab 4 (3)'!O75+'Tab 4 (4)'!O75+'Tab 4 (5)'!O75+'Tab 4 (6)'!O75+'Tab 4 (7)'!O75+'Tab 4 (8)'!O75+'Tab 4 (9)'!O75+'Tab 4 (X)'!O75</f>
        <v>0</v>
      </c>
      <c r="P75" s="313">
        <f>'Tab 4 (1)'!P75+'Tab 4 (2)'!P75+'Tab 4 (3)'!P75+'Tab 4 (4)'!P75+'Tab 4 (5)'!P75+'Tab 4 (6)'!P75+'Tab 4 (7)'!P75+'Tab 4 (8)'!P75+'Tab 4 (9)'!P75+'Tab 4 (X)'!P75</f>
        <v>0</v>
      </c>
      <c r="Q75" s="313">
        <f>'Tab 4 (1)'!Q75+'Tab 4 (2)'!Q75+'Tab 4 (3)'!Q75+'Tab 4 (4)'!Q75+'Tab 4 (5)'!Q75+'Tab 4 (6)'!Q75+'Tab 4 (7)'!Q75+'Tab 4 (8)'!Q75+'Tab 4 (9)'!Q75+'Tab 4 (X)'!Q75</f>
        <v>0</v>
      </c>
      <c r="R75" s="313">
        <f>'Tab 4 (1)'!R75+'Tab 4 (2)'!R75+'Tab 4 (3)'!R75+'Tab 4 (4)'!R75+'Tab 4 (5)'!R75+'Tab 4 (6)'!R75+'Tab 4 (7)'!R75+'Tab 4 (8)'!R75+'Tab 4 (9)'!R75+'Tab 4 (X)'!R75</f>
        <v>0</v>
      </c>
      <c r="S75" s="313">
        <f>'Tab 4 (1)'!S75+'Tab 4 (2)'!S75+'Tab 4 (3)'!S75+'Tab 4 (4)'!S75+'Tab 4 (5)'!S75+'Tab 4 (6)'!S75+'Tab 4 (7)'!S75+'Tab 4 (8)'!S75+'Tab 4 (9)'!S75+'Tab 4 (X)'!S75</f>
        <v>0</v>
      </c>
      <c r="T75" s="313">
        <f>'Tab 4 (1)'!T75+'Tab 4 (2)'!T75+'Tab 4 (3)'!T75+'Tab 4 (4)'!T75+'Tab 4 (5)'!T75+'Tab 4 (6)'!T75+'Tab 4 (7)'!T75+'Tab 4 (8)'!T75+'Tab 4 (9)'!T75+'Tab 4 (X)'!T75</f>
        <v>0</v>
      </c>
      <c r="U75" s="313">
        <f>'Tab 4 (1)'!U75+'Tab 4 (2)'!U75+'Tab 4 (3)'!U75+'Tab 4 (4)'!U75+'Tab 4 (5)'!U75+'Tab 4 (6)'!U75+'Tab 4 (7)'!U75+'Tab 4 (8)'!U75+'Tab 4 (9)'!U75+'Tab 4 (X)'!U75</f>
        <v>0</v>
      </c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3">
        <f>'Tab 4 (1)'!E76+'Tab 4 (2)'!E76+'Tab 4 (3)'!E76+'Tab 4 (4)'!E76+'Tab 4 (5)'!E76+'Tab 4 (6)'!E76+'Tab 4 (7)'!E76+'Tab 4 (8)'!E76+'Tab 4 (9)'!E76+'Tab 4 (X)'!E76</f>
        <v>0</v>
      </c>
      <c r="F76" s="313">
        <f>'Tab 4 (1)'!F76+'Tab 4 (2)'!F76+'Tab 4 (3)'!F76+'Tab 4 (4)'!F76+'Tab 4 (5)'!F76+'Tab 4 (6)'!F76+'Tab 4 (7)'!F76+'Tab 4 (8)'!F76+'Tab 4 (9)'!F76+'Tab 4 (X)'!F76</f>
        <v>0</v>
      </c>
      <c r="G76" s="313">
        <f>'Tab 4 (1)'!G76+'Tab 4 (2)'!G76+'Tab 4 (3)'!G76+'Tab 4 (4)'!G76+'Tab 4 (5)'!G76+'Tab 4 (6)'!G76+'Tab 4 (7)'!G76+'Tab 4 (8)'!G76+'Tab 4 (9)'!G76+'Tab 4 (X)'!G76</f>
        <v>0</v>
      </c>
      <c r="H76" s="313">
        <f>'Tab 4 (1)'!H76+'Tab 4 (2)'!H76+'Tab 4 (3)'!H76+'Tab 4 (4)'!H76+'Tab 4 (5)'!H76+'Tab 4 (6)'!H76+'Tab 4 (7)'!H76+'Tab 4 (8)'!H76+'Tab 4 (9)'!H76+'Tab 4 (X)'!H76</f>
        <v>0</v>
      </c>
      <c r="I76" s="313">
        <f>'Tab 4 (1)'!I76+'Tab 4 (2)'!I76+'Tab 4 (3)'!I76+'Tab 4 (4)'!I76+'Tab 4 (5)'!I76+'Tab 4 (6)'!I76+'Tab 4 (7)'!I76+'Tab 4 (8)'!I76+'Tab 4 (9)'!I76+'Tab 4 (X)'!I76</f>
        <v>0</v>
      </c>
      <c r="J76" s="313">
        <f>'Tab 4 (1)'!J76+'Tab 4 (2)'!J76+'Tab 4 (3)'!J76+'Tab 4 (4)'!J76+'Tab 4 (5)'!J76+'Tab 4 (6)'!J76+'Tab 4 (7)'!J76+'Tab 4 (8)'!J76+'Tab 4 (9)'!J76+'Tab 4 (X)'!J76</f>
        <v>0</v>
      </c>
      <c r="K76" s="313">
        <f>'Tab 4 (1)'!K76+'Tab 4 (2)'!K76+'Tab 4 (3)'!K76+'Tab 4 (4)'!K76+'Tab 4 (5)'!K76+'Tab 4 (6)'!K76+'Tab 4 (7)'!K76+'Tab 4 (8)'!K76+'Tab 4 (9)'!K76+'Tab 4 (X)'!K76</f>
        <v>0</v>
      </c>
      <c r="L76" s="313">
        <f>'Tab 4 (1)'!L76+'Tab 4 (2)'!L76+'Tab 4 (3)'!L76+'Tab 4 (4)'!L76+'Tab 4 (5)'!L76+'Tab 4 (6)'!L76+'Tab 4 (7)'!L76+'Tab 4 (8)'!L76+'Tab 4 (9)'!L76+'Tab 4 (X)'!L76</f>
        <v>0</v>
      </c>
      <c r="M76" s="313">
        <f>'Tab 4 (1)'!M76+'Tab 4 (2)'!M76+'Tab 4 (3)'!M76+'Tab 4 (4)'!M76+'Tab 4 (5)'!M76+'Tab 4 (6)'!M76+'Tab 4 (7)'!M76+'Tab 4 (8)'!M76+'Tab 4 (9)'!M76+'Tab 4 (X)'!M76</f>
        <v>0</v>
      </c>
      <c r="N76" s="313">
        <f>'Tab 4 (1)'!N76+'Tab 4 (2)'!N76+'Tab 4 (3)'!N76+'Tab 4 (4)'!N76+'Tab 4 (5)'!N76+'Tab 4 (6)'!N76+'Tab 4 (7)'!N76+'Tab 4 (8)'!N76+'Tab 4 (9)'!N76+'Tab 4 (X)'!N76</f>
        <v>0</v>
      </c>
      <c r="O76" s="313">
        <f>'Tab 4 (1)'!O76+'Tab 4 (2)'!O76+'Tab 4 (3)'!O76+'Tab 4 (4)'!O76+'Tab 4 (5)'!O76+'Tab 4 (6)'!O76+'Tab 4 (7)'!O76+'Tab 4 (8)'!O76+'Tab 4 (9)'!O76+'Tab 4 (X)'!O76</f>
        <v>0</v>
      </c>
      <c r="P76" s="313">
        <f>'Tab 4 (1)'!P76+'Tab 4 (2)'!P76+'Tab 4 (3)'!P76+'Tab 4 (4)'!P76+'Tab 4 (5)'!P76+'Tab 4 (6)'!P76+'Tab 4 (7)'!P76+'Tab 4 (8)'!P76+'Tab 4 (9)'!P76+'Tab 4 (X)'!P76</f>
        <v>0</v>
      </c>
      <c r="Q76" s="313">
        <f>'Tab 4 (1)'!Q76+'Tab 4 (2)'!Q76+'Tab 4 (3)'!Q76+'Tab 4 (4)'!Q76+'Tab 4 (5)'!Q76+'Tab 4 (6)'!Q76+'Tab 4 (7)'!Q76+'Tab 4 (8)'!Q76+'Tab 4 (9)'!Q76+'Tab 4 (X)'!Q76</f>
        <v>0</v>
      </c>
      <c r="R76" s="313">
        <f>'Tab 4 (1)'!R76+'Tab 4 (2)'!R76+'Tab 4 (3)'!R76+'Tab 4 (4)'!R76+'Tab 4 (5)'!R76+'Tab 4 (6)'!R76+'Tab 4 (7)'!R76+'Tab 4 (8)'!R76+'Tab 4 (9)'!R76+'Tab 4 (X)'!R76</f>
        <v>0</v>
      </c>
      <c r="S76" s="313">
        <f>'Tab 4 (1)'!S76+'Tab 4 (2)'!S76+'Tab 4 (3)'!S76+'Tab 4 (4)'!S76+'Tab 4 (5)'!S76+'Tab 4 (6)'!S76+'Tab 4 (7)'!S76+'Tab 4 (8)'!S76+'Tab 4 (9)'!S76+'Tab 4 (X)'!S76</f>
        <v>0</v>
      </c>
      <c r="T76" s="313">
        <f>'Tab 4 (1)'!T76+'Tab 4 (2)'!T76+'Tab 4 (3)'!T76+'Tab 4 (4)'!T76+'Tab 4 (5)'!T76+'Tab 4 (6)'!T76+'Tab 4 (7)'!T76+'Tab 4 (8)'!T76+'Tab 4 (9)'!T76+'Tab 4 (X)'!T76</f>
        <v>0</v>
      </c>
      <c r="U76" s="313">
        <f>'Tab 4 (1)'!U76+'Tab 4 (2)'!U76+'Tab 4 (3)'!U76+'Tab 4 (4)'!U76+'Tab 4 (5)'!U76+'Tab 4 (6)'!U76+'Tab 4 (7)'!U76+'Tab 4 (8)'!U76+'Tab 4 (9)'!U76+'Tab 4 (X)'!U76</f>
        <v>0</v>
      </c>
      <c r="V76" s="205"/>
      <c r="W76" s="206"/>
      <c r="X76" s="207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278</v>
      </c>
      <c r="D77" s="328">
        <v>615200</v>
      </c>
      <c r="E77" s="313">
        <f>'Tab 4 (1)'!E77+'Tab 4 (2)'!E77+'Tab 4 (3)'!E77+'Tab 4 (4)'!E77+'Tab 4 (5)'!E77+'Tab 4 (6)'!E77+'Tab 4 (7)'!E77+'Tab 4 (8)'!E77+'Tab 4 (9)'!E77+'Tab 4 (X)'!E77</f>
        <v>0</v>
      </c>
      <c r="F77" s="313">
        <f>'Tab 4 (1)'!F77+'Tab 4 (2)'!F77+'Tab 4 (3)'!F77+'Tab 4 (4)'!F77+'Tab 4 (5)'!F77+'Tab 4 (6)'!F77+'Tab 4 (7)'!F77+'Tab 4 (8)'!F77+'Tab 4 (9)'!F77+'Tab 4 (X)'!F77</f>
        <v>0</v>
      </c>
      <c r="G77" s="313">
        <f>'Tab 4 (1)'!G77+'Tab 4 (2)'!G77+'Tab 4 (3)'!G77+'Tab 4 (4)'!G77+'Tab 4 (5)'!G77+'Tab 4 (6)'!G77+'Tab 4 (7)'!G77+'Tab 4 (8)'!G77+'Tab 4 (9)'!G77+'Tab 4 (X)'!G77</f>
        <v>0</v>
      </c>
      <c r="H77" s="313">
        <f>'Tab 4 (1)'!H77+'Tab 4 (2)'!H77+'Tab 4 (3)'!H77+'Tab 4 (4)'!H77+'Tab 4 (5)'!H77+'Tab 4 (6)'!H77+'Tab 4 (7)'!H77+'Tab 4 (8)'!H77+'Tab 4 (9)'!H77+'Tab 4 (X)'!H77</f>
        <v>0</v>
      </c>
      <c r="I77" s="313">
        <f>'Tab 4 (1)'!I77+'Tab 4 (2)'!I77+'Tab 4 (3)'!I77+'Tab 4 (4)'!I77+'Tab 4 (5)'!I77+'Tab 4 (6)'!I77+'Tab 4 (7)'!I77+'Tab 4 (8)'!I77+'Tab 4 (9)'!I77+'Tab 4 (X)'!I77</f>
        <v>0</v>
      </c>
      <c r="J77" s="313">
        <f>'Tab 4 (1)'!J77+'Tab 4 (2)'!J77+'Tab 4 (3)'!J77+'Tab 4 (4)'!J77+'Tab 4 (5)'!J77+'Tab 4 (6)'!J77+'Tab 4 (7)'!J77+'Tab 4 (8)'!J77+'Tab 4 (9)'!J77+'Tab 4 (X)'!J77</f>
        <v>0</v>
      </c>
      <c r="K77" s="313">
        <f>'Tab 4 (1)'!K77+'Tab 4 (2)'!K77+'Tab 4 (3)'!K77+'Tab 4 (4)'!K77+'Tab 4 (5)'!K77+'Tab 4 (6)'!K77+'Tab 4 (7)'!K77+'Tab 4 (8)'!K77+'Tab 4 (9)'!K77+'Tab 4 (X)'!K77</f>
        <v>0</v>
      </c>
      <c r="L77" s="313">
        <f>'Tab 4 (1)'!L77+'Tab 4 (2)'!L77+'Tab 4 (3)'!L77+'Tab 4 (4)'!L77+'Tab 4 (5)'!L77+'Tab 4 (6)'!L77+'Tab 4 (7)'!L77+'Tab 4 (8)'!L77+'Tab 4 (9)'!L77+'Tab 4 (X)'!L77</f>
        <v>0</v>
      </c>
      <c r="M77" s="313">
        <f>'Tab 4 (1)'!M77+'Tab 4 (2)'!M77+'Tab 4 (3)'!M77+'Tab 4 (4)'!M77+'Tab 4 (5)'!M77+'Tab 4 (6)'!M77+'Tab 4 (7)'!M77+'Tab 4 (8)'!M77+'Tab 4 (9)'!M77+'Tab 4 (X)'!M77</f>
        <v>0</v>
      </c>
      <c r="N77" s="313">
        <f>'Tab 4 (1)'!N77+'Tab 4 (2)'!N77+'Tab 4 (3)'!N77+'Tab 4 (4)'!N77+'Tab 4 (5)'!N77+'Tab 4 (6)'!N77+'Tab 4 (7)'!N77+'Tab 4 (8)'!N77+'Tab 4 (9)'!N77+'Tab 4 (X)'!N77</f>
        <v>0</v>
      </c>
      <c r="O77" s="313">
        <f>'Tab 4 (1)'!O77+'Tab 4 (2)'!O77+'Tab 4 (3)'!O77+'Tab 4 (4)'!O77+'Tab 4 (5)'!O77+'Tab 4 (6)'!O77+'Tab 4 (7)'!O77+'Tab 4 (8)'!O77+'Tab 4 (9)'!O77+'Tab 4 (X)'!O77</f>
        <v>0</v>
      </c>
      <c r="P77" s="313">
        <f>'Tab 4 (1)'!P77+'Tab 4 (2)'!P77+'Tab 4 (3)'!P77+'Tab 4 (4)'!P77+'Tab 4 (5)'!P77+'Tab 4 (6)'!P77+'Tab 4 (7)'!P77+'Tab 4 (8)'!P77+'Tab 4 (9)'!P77+'Tab 4 (X)'!P77</f>
        <v>0</v>
      </c>
      <c r="Q77" s="313">
        <f>'Tab 4 (1)'!Q77+'Tab 4 (2)'!Q77+'Tab 4 (3)'!Q77+'Tab 4 (4)'!Q77+'Tab 4 (5)'!Q77+'Tab 4 (6)'!Q77+'Tab 4 (7)'!Q77+'Tab 4 (8)'!Q77+'Tab 4 (9)'!Q77+'Tab 4 (X)'!Q77</f>
        <v>0</v>
      </c>
      <c r="R77" s="313">
        <f>'Tab 4 (1)'!R77+'Tab 4 (2)'!R77+'Tab 4 (3)'!R77+'Tab 4 (4)'!R77+'Tab 4 (5)'!R77+'Tab 4 (6)'!R77+'Tab 4 (7)'!R77+'Tab 4 (8)'!R77+'Tab 4 (9)'!R77+'Tab 4 (X)'!R77</f>
        <v>0</v>
      </c>
      <c r="S77" s="313">
        <f>'Tab 4 (1)'!S77+'Tab 4 (2)'!S77+'Tab 4 (3)'!S77+'Tab 4 (4)'!S77+'Tab 4 (5)'!S77+'Tab 4 (6)'!S77+'Tab 4 (7)'!S77+'Tab 4 (8)'!S77+'Tab 4 (9)'!S77+'Tab 4 (X)'!S77</f>
        <v>0</v>
      </c>
      <c r="T77" s="313">
        <f>'Tab 4 (1)'!T77+'Tab 4 (2)'!T77+'Tab 4 (3)'!T77+'Tab 4 (4)'!T77+'Tab 4 (5)'!T77+'Tab 4 (6)'!T77+'Tab 4 (7)'!T77+'Tab 4 (8)'!T77+'Tab 4 (9)'!T77+'Tab 4 (X)'!T77</f>
        <v>0</v>
      </c>
      <c r="U77" s="313">
        <f>'Tab 4 (1)'!U77+'Tab 4 (2)'!U77+'Tab 4 (3)'!U77+'Tab 4 (4)'!U77+'Tab 4 (5)'!U77+'Tab 4 (6)'!U77+'Tab 4 (7)'!U77+'Tab 4 (8)'!U77+'Tab 4 (9)'!U77+'Tab 4 (X)'!U77</f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3">
        <f>'Tab 4 (1)'!E78+'Tab 4 (2)'!E78+'Tab 4 (3)'!E78+'Tab 4 (4)'!E78+'Tab 4 (5)'!E78+'Tab 4 (6)'!E78+'Tab 4 (7)'!E78+'Tab 4 (8)'!E78+'Tab 4 (9)'!E78+'Tab 4 (X)'!E78</f>
        <v>0</v>
      </c>
      <c r="F78" s="313">
        <f>'Tab 4 (1)'!F78+'Tab 4 (2)'!F78+'Tab 4 (3)'!F78+'Tab 4 (4)'!F78+'Tab 4 (5)'!F78+'Tab 4 (6)'!F78+'Tab 4 (7)'!F78+'Tab 4 (8)'!F78+'Tab 4 (9)'!F78+'Tab 4 (X)'!F78</f>
        <v>0</v>
      </c>
      <c r="G78" s="313">
        <f>'Tab 4 (1)'!G78+'Tab 4 (2)'!G78+'Tab 4 (3)'!G78+'Tab 4 (4)'!G78+'Tab 4 (5)'!G78+'Tab 4 (6)'!G78+'Tab 4 (7)'!G78+'Tab 4 (8)'!G78+'Tab 4 (9)'!G78+'Tab 4 (X)'!G78</f>
        <v>0</v>
      </c>
      <c r="H78" s="313">
        <f>'Tab 4 (1)'!H78+'Tab 4 (2)'!H78+'Tab 4 (3)'!H78+'Tab 4 (4)'!H78+'Tab 4 (5)'!H78+'Tab 4 (6)'!H78+'Tab 4 (7)'!H78+'Tab 4 (8)'!H78+'Tab 4 (9)'!H78+'Tab 4 (X)'!H78</f>
        <v>0</v>
      </c>
      <c r="I78" s="313">
        <f>'Tab 4 (1)'!I78+'Tab 4 (2)'!I78+'Tab 4 (3)'!I78+'Tab 4 (4)'!I78+'Tab 4 (5)'!I78+'Tab 4 (6)'!I78+'Tab 4 (7)'!I78+'Tab 4 (8)'!I78+'Tab 4 (9)'!I78+'Tab 4 (X)'!I78</f>
        <v>0</v>
      </c>
      <c r="J78" s="313">
        <f>'Tab 4 (1)'!J78+'Tab 4 (2)'!J78+'Tab 4 (3)'!J78+'Tab 4 (4)'!J78+'Tab 4 (5)'!J78+'Tab 4 (6)'!J78+'Tab 4 (7)'!J78+'Tab 4 (8)'!J78+'Tab 4 (9)'!J78+'Tab 4 (X)'!J78</f>
        <v>0</v>
      </c>
      <c r="K78" s="313">
        <f>'Tab 4 (1)'!K78+'Tab 4 (2)'!K78+'Tab 4 (3)'!K78+'Tab 4 (4)'!K78+'Tab 4 (5)'!K78+'Tab 4 (6)'!K78+'Tab 4 (7)'!K78+'Tab 4 (8)'!K78+'Tab 4 (9)'!K78+'Tab 4 (X)'!K78</f>
        <v>0</v>
      </c>
      <c r="L78" s="313">
        <f>'Tab 4 (1)'!L78+'Tab 4 (2)'!L78+'Tab 4 (3)'!L78+'Tab 4 (4)'!L78+'Tab 4 (5)'!L78+'Tab 4 (6)'!L78+'Tab 4 (7)'!L78+'Tab 4 (8)'!L78+'Tab 4 (9)'!L78+'Tab 4 (X)'!L78</f>
        <v>0</v>
      </c>
      <c r="M78" s="313">
        <f>'Tab 4 (1)'!M78+'Tab 4 (2)'!M78+'Tab 4 (3)'!M78+'Tab 4 (4)'!M78+'Tab 4 (5)'!M78+'Tab 4 (6)'!M78+'Tab 4 (7)'!M78+'Tab 4 (8)'!M78+'Tab 4 (9)'!M78+'Tab 4 (X)'!M78</f>
        <v>0</v>
      </c>
      <c r="N78" s="313">
        <f>'Tab 4 (1)'!N78+'Tab 4 (2)'!N78+'Tab 4 (3)'!N78+'Tab 4 (4)'!N78+'Tab 4 (5)'!N78+'Tab 4 (6)'!N78+'Tab 4 (7)'!N78+'Tab 4 (8)'!N78+'Tab 4 (9)'!N78+'Tab 4 (X)'!N78</f>
        <v>0</v>
      </c>
      <c r="O78" s="313">
        <f>'Tab 4 (1)'!O78+'Tab 4 (2)'!O78+'Tab 4 (3)'!O78+'Tab 4 (4)'!O78+'Tab 4 (5)'!O78+'Tab 4 (6)'!O78+'Tab 4 (7)'!O78+'Tab 4 (8)'!O78+'Tab 4 (9)'!O78+'Tab 4 (X)'!O78</f>
        <v>0</v>
      </c>
      <c r="P78" s="313">
        <f>'Tab 4 (1)'!P78+'Tab 4 (2)'!P78+'Tab 4 (3)'!P78+'Tab 4 (4)'!P78+'Tab 4 (5)'!P78+'Tab 4 (6)'!P78+'Tab 4 (7)'!P78+'Tab 4 (8)'!P78+'Tab 4 (9)'!P78+'Tab 4 (X)'!P78</f>
        <v>0</v>
      </c>
      <c r="Q78" s="313">
        <f>'Tab 4 (1)'!Q78+'Tab 4 (2)'!Q78+'Tab 4 (3)'!Q78+'Tab 4 (4)'!Q78+'Tab 4 (5)'!Q78+'Tab 4 (6)'!Q78+'Tab 4 (7)'!Q78+'Tab 4 (8)'!Q78+'Tab 4 (9)'!Q78+'Tab 4 (X)'!Q78</f>
        <v>0</v>
      </c>
      <c r="R78" s="313">
        <f>'Tab 4 (1)'!R78+'Tab 4 (2)'!R78+'Tab 4 (3)'!R78+'Tab 4 (4)'!R78+'Tab 4 (5)'!R78+'Tab 4 (6)'!R78+'Tab 4 (7)'!R78+'Tab 4 (8)'!R78+'Tab 4 (9)'!R78+'Tab 4 (X)'!R78</f>
        <v>0</v>
      </c>
      <c r="S78" s="313">
        <f>'Tab 4 (1)'!S78+'Tab 4 (2)'!S78+'Tab 4 (3)'!S78+'Tab 4 (4)'!S78+'Tab 4 (5)'!S78+'Tab 4 (6)'!S78+'Tab 4 (7)'!S78+'Tab 4 (8)'!S78+'Tab 4 (9)'!S78+'Tab 4 (X)'!S78</f>
        <v>0</v>
      </c>
      <c r="T78" s="313">
        <f>'Tab 4 (1)'!T78+'Tab 4 (2)'!T78+'Tab 4 (3)'!T78+'Tab 4 (4)'!T78+'Tab 4 (5)'!T78+'Tab 4 (6)'!T78+'Tab 4 (7)'!T78+'Tab 4 (8)'!T78+'Tab 4 (9)'!T78+'Tab 4 (X)'!T78</f>
        <v>0</v>
      </c>
      <c r="U78" s="313">
        <f>'Tab 4 (1)'!U78+'Tab 4 (2)'!U78+'Tab 4 (3)'!U78+'Tab 4 (4)'!U78+'Tab 4 (5)'!U78+'Tab 4 (6)'!U78+'Tab 4 (7)'!U78+'Tab 4 (8)'!U78+'Tab 4 (9)'!U78+'Tab 4 (X)'!U78</f>
        <v>0</v>
      </c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3">
        <f>'Tab 4 (1)'!E79+'Tab 4 (2)'!E79+'Tab 4 (3)'!E79+'Tab 4 (4)'!E79+'Tab 4 (5)'!E79+'Tab 4 (6)'!E79+'Tab 4 (7)'!E79+'Tab 4 (8)'!E79+'Tab 4 (9)'!E79+'Tab 4 (X)'!E79</f>
        <v>0</v>
      </c>
      <c r="F79" s="313">
        <f>'Tab 4 (1)'!F79+'Tab 4 (2)'!F79+'Tab 4 (3)'!F79+'Tab 4 (4)'!F79+'Tab 4 (5)'!F79+'Tab 4 (6)'!F79+'Tab 4 (7)'!F79+'Tab 4 (8)'!F79+'Tab 4 (9)'!F79+'Tab 4 (X)'!F79</f>
        <v>0</v>
      </c>
      <c r="G79" s="313">
        <f>'Tab 4 (1)'!G79+'Tab 4 (2)'!G79+'Tab 4 (3)'!G79+'Tab 4 (4)'!G79+'Tab 4 (5)'!G79+'Tab 4 (6)'!G79+'Tab 4 (7)'!G79+'Tab 4 (8)'!G79+'Tab 4 (9)'!G79+'Tab 4 (X)'!G79</f>
        <v>0</v>
      </c>
      <c r="H79" s="313">
        <f>'Tab 4 (1)'!H79+'Tab 4 (2)'!H79+'Tab 4 (3)'!H79+'Tab 4 (4)'!H79+'Tab 4 (5)'!H79+'Tab 4 (6)'!H79+'Tab 4 (7)'!H79+'Tab 4 (8)'!H79+'Tab 4 (9)'!H79+'Tab 4 (X)'!H79</f>
        <v>0</v>
      </c>
      <c r="I79" s="313">
        <f>'Tab 4 (1)'!I79+'Tab 4 (2)'!I79+'Tab 4 (3)'!I79+'Tab 4 (4)'!I79+'Tab 4 (5)'!I79+'Tab 4 (6)'!I79+'Tab 4 (7)'!I79+'Tab 4 (8)'!I79+'Tab 4 (9)'!I79+'Tab 4 (X)'!I79</f>
        <v>0</v>
      </c>
      <c r="J79" s="313">
        <f>'Tab 4 (1)'!J79+'Tab 4 (2)'!J79+'Tab 4 (3)'!J79+'Tab 4 (4)'!J79+'Tab 4 (5)'!J79+'Tab 4 (6)'!J79+'Tab 4 (7)'!J79+'Tab 4 (8)'!J79+'Tab 4 (9)'!J79+'Tab 4 (X)'!J79</f>
        <v>0</v>
      </c>
      <c r="K79" s="313">
        <f>'Tab 4 (1)'!K79+'Tab 4 (2)'!K79+'Tab 4 (3)'!K79+'Tab 4 (4)'!K79+'Tab 4 (5)'!K79+'Tab 4 (6)'!K79+'Tab 4 (7)'!K79+'Tab 4 (8)'!K79+'Tab 4 (9)'!K79+'Tab 4 (X)'!K79</f>
        <v>0</v>
      </c>
      <c r="L79" s="313">
        <f>'Tab 4 (1)'!L79+'Tab 4 (2)'!L79+'Tab 4 (3)'!L79+'Tab 4 (4)'!L79+'Tab 4 (5)'!L79+'Tab 4 (6)'!L79+'Tab 4 (7)'!L79+'Tab 4 (8)'!L79+'Tab 4 (9)'!L79+'Tab 4 (X)'!L79</f>
        <v>0</v>
      </c>
      <c r="M79" s="313">
        <f>'Tab 4 (1)'!M79+'Tab 4 (2)'!M79+'Tab 4 (3)'!M79+'Tab 4 (4)'!M79+'Tab 4 (5)'!M79+'Tab 4 (6)'!M79+'Tab 4 (7)'!M79+'Tab 4 (8)'!M79+'Tab 4 (9)'!M79+'Tab 4 (X)'!M79</f>
        <v>0</v>
      </c>
      <c r="N79" s="313">
        <f>'Tab 4 (1)'!N79+'Tab 4 (2)'!N79+'Tab 4 (3)'!N79+'Tab 4 (4)'!N79+'Tab 4 (5)'!N79+'Tab 4 (6)'!N79+'Tab 4 (7)'!N79+'Tab 4 (8)'!N79+'Tab 4 (9)'!N79+'Tab 4 (X)'!N79</f>
        <v>0</v>
      </c>
      <c r="O79" s="313">
        <f>'Tab 4 (1)'!O79+'Tab 4 (2)'!O79+'Tab 4 (3)'!O79+'Tab 4 (4)'!O79+'Tab 4 (5)'!O79+'Tab 4 (6)'!O79+'Tab 4 (7)'!O79+'Tab 4 (8)'!O79+'Tab 4 (9)'!O79+'Tab 4 (X)'!O79</f>
        <v>0</v>
      </c>
      <c r="P79" s="313">
        <f>'Tab 4 (1)'!P79+'Tab 4 (2)'!P79+'Tab 4 (3)'!P79+'Tab 4 (4)'!P79+'Tab 4 (5)'!P79+'Tab 4 (6)'!P79+'Tab 4 (7)'!P79+'Tab 4 (8)'!P79+'Tab 4 (9)'!P79+'Tab 4 (X)'!P79</f>
        <v>0</v>
      </c>
      <c r="Q79" s="313">
        <f>'Tab 4 (1)'!Q79+'Tab 4 (2)'!Q79+'Tab 4 (3)'!Q79+'Tab 4 (4)'!Q79+'Tab 4 (5)'!Q79+'Tab 4 (6)'!Q79+'Tab 4 (7)'!Q79+'Tab 4 (8)'!Q79+'Tab 4 (9)'!Q79+'Tab 4 (X)'!Q79</f>
        <v>0</v>
      </c>
      <c r="R79" s="313">
        <f>'Tab 4 (1)'!R79+'Tab 4 (2)'!R79+'Tab 4 (3)'!R79+'Tab 4 (4)'!R79+'Tab 4 (5)'!R79+'Tab 4 (6)'!R79+'Tab 4 (7)'!R79+'Tab 4 (8)'!R79+'Tab 4 (9)'!R79+'Tab 4 (X)'!R79</f>
        <v>0</v>
      </c>
      <c r="S79" s="313">
        <f>'Tab 4 (1)'!S79+'Tab 4 (2)'!S79+'Tab 4 (3)'!S79+'Tab 4 (4)'!S79+'Tab 4 (5)'!S79+'Tab 4 (6)'!S79+'Tab 4 (7)'!S79+'Tab 4 (8)'!S79+'Tab 4 (9)'!S79+'Tab 4 (X)'!S79</f>
        <v>0</v>
      </c>
      <c r="T79" s="313">
        <f>'Tab 4 (1)'!T79+'Tab 4 (2)'!T79+'Tab 4 (3)'!T79+'Tab 4 (4)'!T79+'Tab 4 (5)'!T79+'Tab 4 (6)'!T79+'Tab 4 (7)'!T79+'Tab 4 (8)'!T79+'Tab 4 (9)'!T79+'Tab 4 (X)'!T79</f>
        <v>0</v>
      </c>
      <c r="U79" s="313">
        <f>'Tab 4 (1)'!U79+'Tab 4 (2)'!U79+'Tab 4 (3)'!U79+'Tab 4 (4)'!U79+'Tab 4 (5)'!U79+'Tab 4 (6)'!U79+'Tab 4 (7)'!U79+'Tab 4 (8)'!U79+'Tab 4 (9)'!U79+'Tab 4 (X)'!U79</f>
        <v>0</v>
      </c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3">
        <f>'Tab 4 (1)'!E80+'Tab 4 (2)'!E80+'Tab 4 (3)'!E80+'Tab 4 (4)'!E80+'Tab 4 (5)'!E80+'Tab 4 (6)'!E80+'Tab 4 (7)'!E80+'Tab 4 (8)'!E80+'Tab 4 (9)'!E80+'Tab 4 (X)'!E80</f>
        <v>0</v>
      </c>
      <c r="F80" s="313">
        <f>'Tab 4 (1)'!F80+'Tab 4 (2)'!F80+'Tab 4 (3)'!F80+'Tab 4 (4)'!F80+'Tab 4 (5)'!F80+'Tab 4 (6)'!F80+'Tab 4 (7)'!F80+'Tab 4 (8)'!F80+'Tab 4 (9)'!F80+'Tab 4 (X)'!F80</f>
        <v>0</v>
      </c>
      <c r="G80" s="313">
        <f>'Tab 4 (1)'!G80+'Tab 4 (2)'!G80+'Tab 4 (3)'!G80+'Tab 4 (4)'!G80+'Tab 4 (5)'!G80+'Tab 4 (6)'!G80+'Tab 4 (7)'!G80+'Tab 4 (8)'!G80+'Tab 4 (9)'!G80+'Tab 4 (X)'!G80</f>
        <v>0</v>
      </c>
      <c r="H80" s="313">
        <f>'Tab 4 (1)'!H80+'Tab 4 (2)'!H80+'Tab 4 (3)'!H80+'Tab 4 (4)'!H80+'Tab 4 (5)'!H80+'Tab 4 (6)'!H80+'Tab 4 (7)'!H80+'Tab 4 (8)'!H80+'Tab 4 (9)'!H80+'Tab 4 (X)'!H80</f>
        <v>0</v>
      </c>
      <c r="I80" s="313">
        <f>'Tab 4 (1)'!I80+'Tab 4 (2)'!I80+'Tab 4 (3)'!I80+'Tab 4 (4)'!I80+'Tab 4 (5)'!I80+'Tab 4 (6)'!I80+'Tab 4 (7)'!I80+'Tab 4 (8)'!I80+'Tab 4 (9)'!I80+'Tab 4 (X)'!I80</f>
        <v>0</v>
      </c>
      <c r="J80" s="313">
        <f>'Tab 4 (1)'!J80+'Tab 4 (2)'!J80+'Tab 4 (3)'!J80+'Tab 4 (4)'!J80+'Tab 4 (5)'!J80+'Tab 4 (6)'!J80+'Tab 4 (7)'!J80+'Tab 4 (8)'!J80+'Tab 4 (9)'!J80+'Tab 4 (X)'!J80</f>
        <v>0</v>
      </c>
      <c r="K80" s="313">
        <f>'Tab 4 (1)'!K80+'Tab 4 (2)'!K80+'Tab 4 (3)'!K80+'Tab 4 (4)'!K80+'Tab 4 (5)'!K80+'Tab 4 (6)'!K80+'Tab 4 (7)'!K80+'Tab 4 (8)'!K80+'Tab 4 (9)'!K80+'Tab 4 (X)'!K80</f>
        <v>0</v>
      </c>
      <c r="L80" s="313">
        <f>'Tab 4 (1)'!L80+'Tab 4 (2)'!L80+'Tab 4 (3)'!L80+'Tab 4 (4)'!L80+'Tab 4 (5)'!L80+'Tab 4 (6)'!L80+'Tab 4 (7)'!L80+'Tab 4 (8)'!L80+'Tab 4 (9)'!L80+'Tab 4 (X)'!L80</f>
        <v>0</v>
      </c>
      <c r="M80" s="313">
        <f>'Tab 4 (1)'!M80+'Tab 4 (2)'!M80+'Tab 4 (3)'!M80+'Tab 4 (4)'!M80+'Tab 4 (5)'!M80+'Tab 4 (6)'!M80+'Tab 4 (7)'!M80+'Tab 4 (8)'!M80+'Tab 4 (9)'!M80+'Tab 4 (X)'!M80</f>
        <v>0</v>
      </c>
      <c r="N80" s="313">
        <f>'Tab 4 (1)'!N80+'Tab 4 (2)'!N80+'Tab 4 (3)'!N80+'Tab 4 (4)'!N80+'Tab 4 (5)'!N80+'Tab 4 (6)'!N80+'Tab 4 (7)'!N80+'Tab 4 (8)'!N80+'Tab 4 (9)'!N80+'Tab 4 (X)'!N80</f>
        <v>0</v>
      </c>
      <c r="O80" s="313">
        <f>'Tab 4 (1)'!O80+'Tab 4 (2)'!O80+'Tab 4 (3)'!O80+'Tab 4 (4)'!O80+'Tab 4 (5)'!O80+'Tab 4 (6)'!O80+'Tab 4 (7)'!O80+'Tab 4 (8)'!O80+'Tab 4 (9)'!O80+'Tab 4 (X)'!O80</f>
        <v>0</v>
      </c>
      <c r="P80" s="313">
        <f>'Tab 4 (1)'!P80+'Tab 4 (2)'!P80+'Tab 4 (3)'!P80+'Tab 4 (4)'!P80+'Tab 4 (5)'!P80+'Tab 4 (6)'!P80+'Tab 4 (7)'!P80+'Tab 4 (8)'!P80+'Tab 4 (9)'!P80+'Tab 4 (X)'!P80</f>
        <v>0</v>
      </c>
      <c r="Q80" s="313">
        <f>'Tab 4 (1)'!Q80+'Tab 4 (2)'!Q80+'Tab 4 (3)'!Q80+'Tab 4 (4)'!Q80+'Tab 4 (5)'!Q80+'Tab 4 (6)'!Q80+'Tab 4 (7)'!Q80+'Tab 4 (8)'!Q80+'Tab 4 (9)'!Q80+'Tab 4 (X)'!Q80</f>
        <v>0</v>
      </c>
      <c r="R80" s="313">
        <f>'Tab 4 (1)'!R80+'Tab 4 (2)'!R80+'Tab 4 (3)'!R80+'Tab 4 (4)'!R80+'Tab 4 (5)'!R80+'Tab 4 (6)'!R80+'Tab 4 (7)'!R80+'Tab 4 (8)'!R80+'Tab 4 (9)'!R80+'Tab 4 (X)'!R80</f>
        <v>0</v>
      </c>
      <c r="S80" s="313">
        <f>'Tab 4 (1)'!S80+'Tab 4 (2)'!S80+'Tab 4 (3)'!S80+'Tab 4 (4)'!S80+'Tab 4 (5)'!S80+'Tab 4 (6)'!S80+'Tab 4 (7)'!S80+'Tab 4 (8)'!S80+'Tab 4 (9)'!S80+'Tab 4 (X)'!S80</f>
        <v>0</v>
      </c>
      <c r="T80" s="313">
        <f>'Tab 4 (1)'!T80+'Tab 4 (2)'!T80+'Tab 4 (3)'!T80+'Tab 4 (4)'!T80+'Tab 4 (5)'!T80+'Tab 4 (6)'!T80+'Tab 4 (7)'!T80+'Tab 4 (8)'!T80+'Tab 4 (9)'!T80+'Tab 4 (X)'!T80</f>
        <v>0</v>
      </c>
      <c r="U80" s="313">
        <f>'Tab 4 (1)'!U80+'Tab 4 (2)'!U80+'Tab 4 (3)'!U80+'Tab 4 (4)'!U80+'Tab 4 (5)'!U80+'Tab 4 (6)'!U80+'Tab 4 (7)'!U80+'Tab 4 (8)'!U80+'Tab 4 (9)'!U80+'Tab 4 (X)'!U80</f>
        <v>0</v>
      </c>
      <c r="V80" s="205"/>
      <c r="W80" s="206"/>
      <c r="X80" s="207"/>
      <c r="Z80" s="186"/>
      <c r="AA80" s="186"/>
      <c r="AB80" s="186"/>
      <c r="AC80" s="186"/>
    </row>
    <row r="81" spans="1:29" ht="33.75" thickBot="1" x14ac:dyDescent="0.5">
      <c r="A81" s="182"/>
      <c r="B81" s="194" t="s">
        <v>281</v>
      </c>
      <c r="C81" s="339" t="s">
        <v>282</v>
      </c>
      <c r="D81" s="326">
        <v>616000</v>
      </c>
      <c r="E81" s="313">
        <f>'Tab 4 (1)'!E81+'Tab 4 (2)'!E81+'Tab 4 (3)'!E81+'Tab 4 (4)'!E81+'Tab 4 (5)'!E81+'Tab 4 (6)'!E81+'Tab 4 (7)'!E81+'Tab 4 (8)'!E81+'Tab 4 (9)'!E81+'Tab 4 (X)'!E81</f>
        <v>0</v>
      </c>
      <c r="F81" s="313">
        <f>'Tab 4 (1)'!F81+'Tab 4 (2)'!F81+'Tab 4 (3)'!F81+'Tab 4 (4)'!F81+'Tab 4 (5)'!F81+'Tab 4 (6)'!F81+'Tab 4 (7)'!F81+'Tab 4 (8)'!F81+'Tab 4 (9)'!F81+'Tab 4 (X)'!F81</f>
        <v>0</v>
      </c>
      <c r="G81" s="313">
        <f>'Tab 4 (1)'!G81+'Tab 4 (2)'!G81+'Tab 4 (3)'!G81+'Tab 4 (4)'!G81+'Tab 4 (5)'!G81+'Tab 4 (6)'!G81+'Tab 4 (7)'!G81+'Tab 4 (8)'!G81+'Tab 4 (9)'!G81+'Tab 4 (X)'!G81</f>
        <v>0</v>
      </c>
      <c r="H81" s="313">
        <f>'Tab 4 (1)'!H81+'Tab 4 (2)'!H81+'Tab 4 (3)'!H81+'Tab 4 (4)'!H81+'Tab 4 (5)'!H81+'Tab 4 (6)'!H81+'Tab 4 (7)'!H81+'Tab 4 (8)'!H81+'Tab 4 (9)'!H81+'Tab 4 (X)'!H81</f>
        <v>0</v>
      </c>
      <c r="I81" s="313">
        <f>'Tab 4 (1)'!I81+'Tab 4 (2)'!I81+'Tab 4 (3)'!I81+'Tab 4 (4)'!I81+'Tab 4 (5)'!I81+'Tab 4 (6)'!I81+'Tab 4 (7)'!I81+'Tab 4 (8)'!I81+'Tab 4 (9)'!I81+'Tab 4 (X)'!I81</f>
        <v>0</v>
      </c>
      <c r="J81" s="313">
        <f>'Tab 4 (1)'!J81+'Tab 4 (2)'!J81+'Tab 4 (3)'!J81+'Tab 4 (4)'!J81+'Tab 4 (5)'!J81+'Tab 4 (6)'!J81+'Tab 4 (7)'!J81+'Tab 4 (8)'!J81+'Tab 4 (9)'!J81+'Tab 4 (X)'!J81</f>
        <v>0</v>
      </c>
      <c r="K81" s="313">
        <f>'Tab 4 (1)'!K81+'Tab 4 (2)'!K81+'Tab 4 (3)'!K81+'Tab 4 (4)'!K81+'Tab 4 (5)'!K81+'Tab 4 (6)'!K81+'Tab 4 (7)'!K81+'Tab 4 (8)'!K81+'Tab 4 (9)'!K81+'Tab 4 (X)'!K81</f>
        <v>0</v>
      </c>
      <c r="L81" s="313">
        <f>'Tab 4 (1)'!L81+'Tab 4 (2)'!L81+'Tab 4 (3)'!L81+'Tab 4 (4)'!L81+'Tab 4 (5)'!L81+'Tab 4 (6)'!L81+'Tab 4 (7)'!L81+'Tab 4 (8)'!L81+'Tab 4 (9)'!L81+'Tab 4 (X)'!L81</f>
        <v>0</v>
      </c>
      <c r="M81" s="313">
        <f>'Tab 4 (1)'!M81+'Tab 4 (2)'!M81+'Tab 4 (3)'!M81+'Tab 4 (4)'!M81+'Tab 4 (5)'!M81+'Tab 4 (6)'!M81+'Tab 4 (7)'!M81+'Tab 4 (8)'!M81+'Tab 4 (9)'!M81+'Tab 4 (X)'!M81</f>
        <v>0</v>
      </c>
      <c r="N81" s="313">
        <f>'Tab 4 (1)'!N81+'Tab 4 (2)'!N81+'Tab 4 (3)'!N81+'Tab 4 (4)'!N81+'Tab 4 (5)'!N81+'Tab 4 (6)'!N81+'Tab 4 (7)'!N81+'Tab 4 (8)'!N81+'Tab 4 (9)'!N81+'Tab 4 (X)'!N81</f>
        <v>0</v>
      </c>
      <c r="O81" s="313">
        <f>'Tab 4 (1)'!O81+'Tab 4 (2)'!O81+'Tab 4 (3)'!O81+'Tab 4 (4)'!O81+'Tab 4 (5)'!O81+'Tab 4 (6)'!O81+'Tab 4 (7)'!O81+'Tab 4 (8)'!O81+'Tab 4 (9)'!O81+'Tab 4 (X)'!O81</f>
        <v>0</v>
      </c>
      <c r="P81" s="313">
        <f>'Tab 4 (1)'!P81+'Tab 4 (2)'!P81+'Tab 4 (3)'!P81+'Tab 4 (4)'!P81+'Tab 4 (5)'!P81+'Tab 4 (6)'!P81+'Tab 4 (7)'!P81+'Tab 4 (8)'!P81+'Tab 4 (9)'!P81+'Tab 4 (X)'!P81</f>
        <v>0</v>
      </c>
      <c r="Q81" s="313">
        <f>'Tab 4 (1)'!Q81+'Tab 4 (2)'!Q81+'Tab 4 (3)'!Q81+'Tab 4 (4)'!Q81+'Tab 4 (5)'!Q81+'Tab 4 (6)'!Q81+'Tab 4 (7)'!Q81+'Tab 4 (8)'!Q81+'Tab 4 (9)'!Q81+'Tab 4 (X)'!Q81</f>
        <v>0</v>
      </c>
      <c r="R81" s="313">
        <f>'Tab 4 (1)'!R81+'Tab 4 (2)'!R81+'Tab 4 (3)'!R81+'Tab 4 (4)'!R81+'Tab 4 (5)'!R81+'Tab 4 (6)'!R81+'Tab 4 (7)'!R81+'Tab 4 (8)'!R81+'Tab 4 (9)'!R81+'Tab 4 (X)'!R81</f>
        <v>0</v>
      </c>
      <c r="S81" s="313">
        <f>'Tab 4 (1)'!S81+'Tab 4 (2)'!S81+'Tab 4 (3)'!S81+'Tab 4 (4)'!S81+'Tab 4 (5)'!S81+'Tab 4 (6)'!S81+'Tab 4 (7)'!S81+'Tab 4 (8)'!S81+'Tab 4 (9)'!S81+'Tab 4 (X)'!S81</f>
        <v>0</v>
      </c>
      <c r="T81" s="313">
        <f>'Tab 4 (1)'!T81+'Tab 4 (2)'!T81+'Tab 4 (3)'!T81+'Tab 4 (4)'!T81+'Tab 4 (5)'!T81+'Tab 4 (6)'!T81+'Tab 4 (7)'!T81+'Tab 4 (8)'!T81+'Tab 4 (9)'!T81+'Tab 4 (X)'!T81</f>
        <v>0</v>
      </c>
      <c r="U81" s="313">
        <f>'Tab 4 (1)'!U81+'Tab 4 (2)'!U81+'Tab 4 (3)'!U81+'Tab 4 (4)'!U81+'Tab 4 (5)'!U81+'Tab 4 (6)'!U81+'Tab 4 (7)'!U81+'Tab 4 (8)'!U81+'Tab 4 (9)'!U81+'Tab 4 (X)'!U81</f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x14ac:dyDescent="0.45">
      <c r="A82" s="182"/>
      <c r="B82" s="220">
        <v>1</v>
      </c>
      <c r="C82" s="343" t="s">
        <v>283</v>
      </c>
      <c r="D82" s="331">
        <v>616200</v>
      </c>
      <c r="E82" s="313">
        <f>'Tab 4 (1)'!E82+'Tab 4 (2)'!E82+'Tab 4 (3)'!E82+'Tab 4 (4)'!E82+'Tab 4 (5)'!E82+'Tab 4 (6)'!E82+'Tab 4 (7)'!E82+'Tab 4 (8)'!E82+'Tab 4 (9)'!E82+'Tab 4 (X)'!E82</f>
        <v>0</v>
      </c>
      <c r="F82" s="313">
        <f>'Tab 4 (1)'!F82+'Tab 4 (2)'!F82+'Tab 4 (3)'!F82+'Tab 4 (4)'!F82+'Tab 4 (5)'!F82+'Tab 4 (6)'!F82+'Tab 4 (7)'!F82+'Tab 4 (8)'!F82+'Tab 4 (9)'!F82+'Tab 4 (X)'!F82</f>
        <v>0</v>
      </c>
      <c r="G82" s="313">
        <f>'Tab 4 (1)'!G82+'Tab 4 (2)'!G82+'Tab 4 (3)'!G82+'Tab 4 (4)'!G82+'Tab 4 (5)'!G82+'Tab 4 (6)'!G82+'Tab 4 (7)'!G82+'Tab 4 (8)'!G82+'Tab 4 (9)'!G82+'Tab 4 (X)'!G82</f>
        <v>0</v>
      </c>
      <c r="H82" s="313">
        <f>'Tab 4 (1)'!H82+'Tab 4 (2)'!H82+'Tab 4 (3)'!H82+'Tab 4 (4)'!H82+'Tab 4 (5)'!H82+'Tab 4 (6)'!H82+'Tab 4 (7)'!H82+'Tab 4 (8)'!H82+'Tab 4 (9)'!H82+'Tab 4 (X)'!H82</f>
        <v>0</v>
      </c>
      <c r="I82" s="313">
        <f>'Tab 4 (1)'!I82+'Tab 4 (2)'!I82+'Tab 4 (3)'!I82+'Tab 4 (4)'!I82+'Tab 4 (5)'!I82+'Tab 4 (6)'!I82+'Tab 4 (7)'!I82+'Tab 4 (8)'!I82+'Tab 4 (9)'!I82+'Tab 4 (X)'!I82</f>
        <v>0</v>
      </c>
      <c r="J82" s="313">
        <f>'Tab 4 (1)'!J82+'Tab 4 (2)'!J82+'Tab 4 (3)'!J82+'Tab 4 (4)'!J82+'Tab 4 (5)'!J82+'Tab 4 (6)'!J82+'Tab 4 (7)'!J82+'Tab 4 (8)'!J82+'Tab 4 (9)'!J82+'Tab 4 (X)'!J82</f>
        <v>0</v>
      </c>
      <c r="K82" s="313">
        <f>'Tab 4 (1)'!K82+'Tab 4 (2)'!K82+'Tab 4 (3)'!K82+'Tab 4 (4)'!K82+'Tab 4 (5)'!K82+'Tab 4 (6)'!K82+'Tab 4 (7)'!K82+'Tab 4 (8)'!K82+'Tab 4 (9)'!K82+'Tab 4 (X)'!K82</f>
        <v>0</v>
      </c>
      <c r="L82" s="313">
        <f>'Tab 4 (1)'!L82+'Tab 4 (2)'!L82+'Tab 4 (3)'!L82+'Tab 4 (4)'!L82+'Tab 4 (5)'!L82+'Tab 4 (6)'!L82+'Tab 4 (7)'!L82+'Tab 4 (8)'!L82+'Tab 4 (9)'!L82+'Tab 4 (X)'!L82</f>
        <v>0</v>
      </c>
      <c r="M82" s="313">
        <f>'Tab 4 (1)'!M82+'Tab 4 (2)'!M82+'Tab 4 (3)'!M82+'Tab 4 (4)'!M82+'Tab 4 (5)'!M82+'Tab 4 (6)'!M82+'Tab 4 (7)'!M82+'Tab 4 (8)'!M82+'Tab 4 (9)'!M82+'Tab 4 (X)'!M82</f>
        <v>0</v>
      </c>
      <c r="N82" s="313">
        <f>'Tab 4 (1)'!N82+'Tab 4 (2)'!N82+'Tab 4 (3)'!N82+'Tab 4 (4)'!N82+'Tab 4 (5)'!N82+'Tab 4 (6)'!N82+'Tab 4 (7)'!N82+'Tab 4 (8)'!N82+'Tab 4 (9)'!N82+'Tab 4 (X)'!N82</f>
        <v>0</v>
      </c>
      <c r="O82" s="313">
        <f>'Tab 4 (1)'!O82+'Tab 4 (2)'!O82+'Tab 4 (3)'!O82+'Tab 4 (4)'!O82+'Tab 4 (5)'!O82+'Tab 4 (6)'!O82+'Tab 4 (7)'!O82+'Tab 4 (8)'!O82+'Tab 4 (9)'!O82+'Tab 4 (X)'!O82</f>
        <v>0</v>
      </c>
      <c r="P82" s="313">
        <f>'Tab 4 (1)'!P82+'Tab 4 (2)'!P82+'Tab 4 (3)'!P82+'Tab 4 (4)'!P82+'Tab 4 (5)'!P82+'Tab 4 (6)'!P82+'Tab 4 (7)'!P82+'Tab 4 (8)'!P82+'Tab 4 (9)'!P82+'Tab 4 (X)'!P82</f>
        <v>0</v>
      </c>
      <c r="Q82" s="313">
        <f>'Tab 4 (1)'!Q82+'Tab 4 (2)'!Q82+'Tab 4 (3)'!Q82+'Tab 4 (4)'!Q82+'Tab 4 (5)'!Q82+'Tab 4 (6)'!Q82+'Tab 4 (7)'!Q82+'Tab 4 (8)'!Q82+'Tab 4 (9)'!Q82+'Tab 4 (X)'!Q82</f>
        <v>0</v>
      </c>
      <c r="R82" s="313">
        <f>'Tab 4 (1)'!R82+'Tab 4 (2)'!R82+'Tab 4 (3)'!R82+'Tab 4 (4)'!R82+'Tab 4 (5)'!R82+'Tab 4 (6)'!R82+'Tab 4 (7)'!R82+'Tab 4 (8)'!R82+'Tab 4 (9)'!R82+'Tab 4 (X)'!R82</f>
        <v>0</v>
      </c>
      <c r="S82" s="313">
        <f>'Tab 4 (1)'!S82+'Tab 4 (2)'!S82+'Tab 4 (3)'!S82+'Tab 4 (4)'!S82+'Tab 4 (5)'!S82+'Tab 4 (6)'!S82+'Tab 4 (7)'!S82+'Tab 4 (8)'!S82+'Tab 4 (9)'!S82+'Tab 4 (X)'!S82</f>
        <v>0</v>
      </c>
      <c r="T82" s="313">
        <f>'Tab 4 (1)'!T82+'Tab 4 (2)'!T82+'Tab 4 (3)'!T82+'Tab 4 (4)'!T82+'Tab 4 (5)'!T82+'Tab 4 (6)'!T82+'Tab 4 (7)'!T82+'Tab 4 (8)'!T82+'Tab 4 (9)'!T82+'Tab 4 (X)'!T82</f>
        <v>0</v>
      </c>
      <c r="U82" s="313">
        <f>'Tab 4 (1)'!U82+'Tab 4 (2)'!U82+'Tab 4 (3)'!U82+'Tab 4 (4)'!U82+'Tab 4 (5)'!U82+'Tab 4 (6)'!U82+'Tab 4 (7)'!U82+'Tab 4 (8)'!U82+'Tab 4 (9)'!U82+'Tab 4 (X)'!U82</f>
        <v>0</v>
      </c>
      <c r="V82" s="221"/>
      <c r="W82" s="222"/>
      <c r="X82" s="223"/>
      <c r="Z82" s="186"/>
      <c r="AA82" s="186"/>
      <c r="AB82" s="186"/>
      <c r="AC82" s="186"/>
    </row>
    <row r="83" spans="1:29" ht="53.25" thickBot="1" x14ac:dyDescent="0.5">
      <c r="A83" s="182"/>
      <c r="B83" s="194" t="s">
        <v>288</v>
      </c>
      <c r="C83" s="339" t="s">
        <v>356</v>
      </c>
      <c r="D83" s="332"/>
      <c r="E83" s="313">
        <f>'Tab 4 (1)'!E83+'Tab 4 (2)'!E83+'Tab 4 (3)'!E83+'Tab 4 (4)'!E83+'Tab 4 (5)'!E83+'Tab 4 (6)'!E83+'Tab 4 (7)'!E83+'Tab 4 (8)'!E83+'Tab 4 (9)'!E83+'Tab 4 (X)'!E83</f>
        <v>0</v>
      </c>
      <c r="F83" s="313">
        <f>'Tab 4 (1)'!F83+'Tab 4 (2)'!F83+'Tab 4 (3)'!F83+'Tab 4 (4)'!F83+'Tab 4 (5)'!F83+'Tab 4 (6)'!F83+'Tab 4 (7)'!F83+'Tab 4 (8)'!F83+'Tab 4 (9)'!F83+'Tab 4 (X)'!F83</f>
        <v>0</v>
      </c>
      <c r="G83" s="313">
        <f>'Tab 4 (1)'!G83+'Tab 4 (2)'!G83+'Tab 4 (3)'!G83+'Tab 4 (4)'!G83+'Tab 4 (5)'!G83+'Tab 4 (6)'!G83+'Tab 4 (7)'!G83+'Tab 4 (8)'!G83+'Tab 4 (9)'!G83+'Tab 4 (X)'!G83</f>
        <v>0</v>
      </c>
      <c r="H83" s="313">
        <f>'Tab 4 (1)'!H83+'Tab 4 (2)'!H83+'Tab 4 (3)'!H83+'Tab 4 (4)'!H83+'Tab 4 (5)'!H83+'Tab 4 (6)'!H83+'Tab 4 (7)'!H83+'Tab 4 (8)'!H83+'Tab 4 (9)'!H83+'Tab 4 (X)'!H83</f>
        <v>0</v>
      </c>
      <c r="I83" s="313">
        <f>'Tab 4 (1)'!I83+'Tab 4 (2)'!I83+'Tab 4 (3)'!I83+'Tab 4 (4)'!I83+'Tab 4 (5)'!I83+'Tab 4 (6)'!I83+'Tab 4 (7)'!I83+'Tab 4 (8)'!I83+'Tab 4 (9)'!I83+'Tab 4 (X)'!I83</f>
        <v>0</v>
      </c>
      <c r="J83" s="313">
        <f>'Tab 4 (1)'!J83+'Tab 4 (2)'!J83+'Tab 4 (3)'!J83+'Tab 4 (4)'!J83+'Tab 4 (5)'!J83+'Tab 4 (6)'!J83+'Tab 4 (7)'!J83+'Tab 4 (8)'!J83+'Tab 4 (9)'!J83+'Tab 4 (X)'!J83</f>
        <v>0</v>
      </c>
      <c r="K83" s="313">
        <f>'Tab 4 (1)'!K83+'Tab 4 (2)'!K83+'Tab 4 (3)'!K83+'Tab 4 (4)'!K83+'Tab 4 (5)'!K83+'Tab 4 (6)'!K83+'Tab 4 (7)'!K83+'Tab 4 (8)'!K83+'Tab 4 (9)'!K83+'Tab 4 (X)'!K83</f>
        <v>0</v>
      </c>
      <c r="L83" s="313">
        <f>'Tab 4 (1)'!L83+'Tab 4 (2)'!L83+'Tab 4 (3)'!L83+'Tab 4 (4)'!L83+'Tab 4 (5)'!L83+'Tab 4 (6)'!L83+'Tab 4 (7)'!L83+'Tab 4 (8)'!L83+'Tab 4 (9)'!L83+'Tab 4 (X)'!L83</f>
        <v>0</v>
      </c>
      <c r="M83" s="313">
        <f>'Tab 4 (1)'!M83+'Tab 4 (2)'!M83+'Tab 4 (3)'!M83+'Tab 4 (4)'!M83+'Tab 4 (5)'!M83+'Tab 4 (6)'!M83+'Tab 4 (7)'!M83+'Tab 4 (8)'!M83+'Tab 4 (9)'!M83+'Tab 4 (X)'!M83</f>
        <v>0</v>
      </c>
      <c r="N83" s="313">
        <f>'Tab 4 (1)'!N83+'Tab 4 (2)'!N83+'Tab 4 (3)'!N83+'Tab 4 (4)'!N83+'Tab 4 (5)'!N83+'Tab 4 (6)'!N83+'Tab 4 (7)'!N83+'Tab 4 (8)'!N83+'Tab 4 (9)'!N83+'Tab 4 (X)'!N83</f>
        <v>0</v>
      </c>
      <c r="O83" s="313">
        <f>'Tab 4 (1)'!O83+'Tab 4 (2)'!O83+'Tab 4 (3)'!O83+'Tab 4 (4)'!O83+'Tab 4 (5)'!O83+'Tab 4 (6)'!O83+'Tab 4 (7)'!O83+'Tab 4 (8)'!O83+'Tab 4 (9)'!O83+'Tab 4 (X)'!O83</f>
        <v>0</v>
      </c>
      <c r="P83" s="313">
        <f>'Tab 4 (1)'!P83+'Tab 4 (2)'!P83+'Tab 4 (3)'!P83+'Tab 4 (4)'!P83+'Tab 4 (5)'!P83+'Tab 4 (6)'!P83+'Tab 4 (7)'!P83+'Tab 4 (8)'!P83+'Tab 4 (9)'!P83+'Tab 4 (X)'!P83</f>
        <v>0</v>
      </c>
      <c r="Q83" s="313">
        <f>'Tab 4 (1)'!Q83+'Tab 4 (2)'!Q83+'Tab 4 (3)'!Q83+'Tab 4 (4)'!Q83+'Tab 4 (5)'!Q83+'Tab 4 (6)'!Q83+'Tab 4 (7)'!Q83+'Tab 4 (8)'!Q83+'Tab 4 (9)'!Q83+'Tab 4 (X)'!Q83</f>
        <v>0</v>
      </c>
      <c r="R83" s="313">
        <f>'Tab 4 (1)'!R83+'Tab 4 (2)'!R83+'Tab 4 (3)'!R83+'Tab 4 (4)'!R83+'Tab 4 (5)'!R83+'Tab 4 (6)'!R83+'Tab 4 (7)'!R83+'Tab 4 (8)'!R83+'Tab 4 (9)'!R83+'Tab 4 (X)'!R83</f>
        <v>0</v>
      </c>
      <c r="S83" s="313">
        <f>'Tab 4 (1)'!S83+'Tab 4 (2)'!S83+'Tab 4 (3)'!S83+'Tab 4 (4)'!S83+'Tab 4 (5)'!S83+'Tab 4 (6)'!S83+'Tab 4 (7)'!S83+'Tab 4 (8)'!S83+'Tab 4 (9)'!S83+'Tab 4 (X)'!S83</f>
        <v>0</v>
      </c>
      <c r="T83" s="313">
        <f>'Tab 4 (1)'!T83+'Tab 4 (2)'!T83+'Tab 4 (3)'!T83+'Tab 4 (4)'!T83+'Tab 4 (5)'!T83+'Tab 4 (6)'!T83+'Tab 4 (7)'!T83+'Tab 4 (8)'!T83+'Tab 4 (9)'!T83+'Tab 4 (X)'!T83</f>
        <v>0</v>
      </c>
      <c r="U83" s="313">
        <f>'Tab 4 (1)'!U83+'Tab 4 (2)'!U83+'Tab 4 (3)'!U83+'Tab 4 (4)'!U83+'Tab 4 (5)'!U83+'Tab 4 (6)'!U83+'Tab 4 (7)'!U83+'Tab 4 (8)'!U83+'Tab 4 (9)'!U83+'Tab 4 (X)'!U83</f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3.25" x14ac:dyDescent="0.45">
      <c r="A84" s="182"/>
      <c r="B84" s="225">
        <v>1</v>
      </c>
      <c r="C84" s="344" t="s">
        <v>290</v>
      </c>
      <c r="D84" s="333">
        <v>821100</v>
      </c>
      <c r="E84" s="313">
        <f>'Tab 4 (1)'!E84+'Tab 4 (2)'!E84+'Tab 4 (3)'!E84+'Tab 4 (4)'!E84+'Tab 4 (5)'!E84+'Tab 4 (6)'!E84+'Tab 4 (7)'!E84+'Tab 4 (8)'!E84+'Tab 4 (9)'!E84+'Tab 4 (X)'!E84</f>
        <v>0</v>
      </c>
      <c r="F84" s="313">
        <f>'Tab 4 (1)'!F84+'Tab 4 (2)'!F84+'Tab 4 (3)'!F84+'Tab 4 (4)'!F84+'Tab 4 (5)'!F84+'Tab 4 (6)'!F84+'Tab 4 (7)'!F84+'Tab 4 (8)'!F84+'Tab 4 (9)'!F84+'Tab 4 (X)'!F84</f>
        <v>0</v>
      </c>
      <c r="G84" s="313">
        <f>'Tab 4 (1)'!G84+'Tab 4 (2)'!G84+'Tab 4 (3)'!G84+'Tab 4 (4)'!G84+'Tab 4 (5)'!G84+'Tab 4 (6)'!G84+'Tab 4 (7)'!G84+'Tab 4 (8)'!G84+'Tab 4 (9)'!G84+'Tab 4 (X)'!G84</f>
        <v>0</v>
      </c>
      <c r="H84" s="313">
        <f>'Tab 4 (1)'!H84+'Tab 4 (2)'!H84+'Tab 4 (3)'!H84+'Tab 4 (4)'!H84+'Tab 4 (5)'!H84+'Tab 4 (6)'!H84+'Tab 4 (7)'!H84+'Tab 4 (8)'!H84+'Tab 4 (9)'!H84+'Tab 4 (X)'!H84</f>
        <v>0</v>
      </c>
      <c r="I84" s="313">
        <f>'Tab 4 (1)'!I84+'Tab 4 (2)'!I84+'Tab 4 (3)'!I84+'Tab 4 (4)'!I84+'Tab 4 (5)'!I84+'Tab 4 (6)'!I84+'Tab 4 (7)'!I84+'Tab 4 (8)'!I84+'Tab 4 (9)'!I84+'Tab 4 (X)'!I84</f>
        <v>0</v>
      </c>
      <c r="J84" s="313">
        <f>'Tab 4 (1)'!J84+'Tab 4 (2)'!J84+'Tab 4 (3)'!J84+'Tab 4 (4)'!J84+'Tab 4 (5)'!J84+'Tab 4 (6)'!J84+'Tab 4 (7)'!J84+'Tab 4 (8)'!J84+'Tab 4 (9)'!J84+'Tab 4 (X)'!J84</f>
        <v>0</v>
      </c>
      <c r="K84" s="313">
        <f>'Tab 4 (1)'!K84+'Tab 4 (2)'!K84+'Tab 4 (3)'!K84+'Tab 4 (4)'!K84+'Tab 4 (5)'!K84+'Tab 4 (6)'!K84+'Tab 4 (7)'!K84+'Tab 4 (8)'!K84+'Tab 4 (9)'!K84+'Tab 4 (X)'!K84</f>
        <v>0</v>
      </c>
      <c r="L84" s="313">
        <f>'Tab 4 (1)'!L84+'Tab 4 (2)'!L84+'Tab 4 (3)'!L84+'Tab 4 (4)'!L84+'Tab 4 (5)'!L84+'Tab 4 (6)'!L84+'Tab 4 (7)'!L84+'Tab 4 (8)'!L84+'Tab 4 (9)'!L84+'Tab 4 (X)'!L84</f>
        <v>0</v>
      </c>
      <c r="M84" s="313">
        <f>'Tab 4 (1)'!M84+'Tab 4 (2)'!M84+'Tab 4 (3)'!M84+'Tab 4 (4)'!M84+'Tab 4 (5)'!M84+'Tab 4 (6)'!M84+'Tab 4 (7)'!M84+'Tab 4 (8)'!M84+'Tab 4 (9)'!M84+'Tab 4 (X)'!M84</f>
        <v>0</v>
      </c>
      <c r="N84" s="313">
        <f>'Tab 4 (1)'!N84+'Tab 4 (2)'!N84+'Tab 4 (3)'!N84+'Tab 4 (4)'!N84+'Tab 4 (5)'!N84+'Tab 4 (6)'!N84+'Tab 4 (7)'!N84+'Tab 4 (8)'!N84+'Tab 4 (9)'!N84+'Tab 4 (X)'!N84</f>
        <v>0</v>
      </c>
      <c r="O84" s="313">
        <f>'Tab 4 (1)'!O84+'Tab 4 (2)'!O84+'Tab 4 (3)'!O84+'Tab 4 (4)'!O84+'Tab 4 (5)'!O84+'Tab 4 (6)'!O84+'Tab 4 (7)'!O84+'Tab 4 (8)'!O84+'Tab 4 (9)'!O84+'Tab 4 (X)'!O84</f>
        <v>0</v>
      </c>
      <c r="P84" s="313">
        <f>'Tab 4 (1)'!P84+'Tab 4 (2)'!P84+'Tab 4 (3)'!P84+'Tab 4 (4)'!P84+'Tab 4 (5)'!P84+'Tab 4 (6)'!P84+'Tab 4 (7)'!P84+'Tab 4 (8)'!P84+'Tab 4 (9)'!P84+'Tab 4 (X)'!P84</f>
        <v>0</v>
      </c>
      <c r="Q84" s="313">
        <f>'Tab 4 (1)'!Q84+'Tab 4 (2)'!Q84+'Tab 4 (3)'!Q84+'Tab 4 (4)'!Q84+'Tab 4 (5)'!Q84+'Tab 4 (6)'!Q84+'Tab 4 (7)'!Q84+'Tab 4 (8)'!Q84+'Tab 4 (9)'!Q84+'Tab 4 (X)'!Q84</f>
        <v>0</v>
      </c>
      <c r="R84" s="313">
        <f>'Tab 4 (1)'!R84+'Tab 4 (2)'!R84+'Tab 4 (3)'!R84+'Tab 4 (4)'!R84+'Tab 4 (5)'!R84+'Tab 4 (6)'!R84+'Tab 4 (7)'!R84+'Tab 4 (8)'!R84+'Tab 4 (9)'!R84+'Tab 4 (X)'!R84</f>
        <v>0</v>
      </c>
      <c r="S84" s="313">
        <f>'Tab 4 (1)'!S84+'Tab 4 (2)'!S84+'Tab 4 (3)'!S84+'Tab 4 (4)'!S84+'Tab 4 (5)'!S84+'Tab 4 (6)'!S84+'Tab 4 (7)'!S84+'Tab 4 (8)'!S84+'Tab 4 (9)'!S84+'Tab 4 (X)'!S84</f>
        <v>0</v>
      </c>
      <c r="T84" s="313">
        <f>'Tab 4 (1)'!T84+'Tab 4 (2)'!T84+'Tab 4 (3)'!T84+'Tab 4 (4)'!T84+'Tab 4 (5)'!T84+'Tab 4 (6)'!T84+'Tab 4 (7)'!T84+'Tab 4 (8)'!T84+'Tab 4 (9)'!T84+'Tab 4 (X)'!T84</f>
        <v>0</v>
      </c>
      <c r="U84" s="313">
        <f>'Tab 4 (1)'!U84+'Tab 4 (2)'!U84+'Tab 4 (3)'!U84+'Tab 4 (4)'!U84+'Tab 4 (5)'!U84+'Tab 4 (6)'!U84+'Tab 4 (7)'!U84+'Tab 4 (8)'!U84+'Tab 4 (9)'!U84+'Tab 4 (X)'!U84</f>
        <v>0</v>
      </c>
      <c r="V84" s="226"/>
      <c r="W84" s="227"/>
      <c r="X84" s="228"/>
      <c r="Z84" s="186"/>
      <c r="AA84" s="186"/>
      <c r="AB84" s="186"/>
      <c r="AC84" s="186"/>
    </row>
    <row r="85" spans="1:29" ht="33" x14ac:dyDescent="0.45">
      <c r="A85" s="182"/>
      <c r="B85" s="193">
        <v>2</v>
      </c>
      <c r="C85" s="323" t="s">
        <v>292</v>
      </c>
      <c r="D85" s="325">
        <v>821200</v>
      </c>
      <c r="E85" s="313">
        <f>'Tab 4 (1)'!E85+'Tab 4 (2)'!E85+'Tab 4 (3)'!E85+'Tab 4 (4)'!E85+'Tab 4 (5)'!E85+'Tab 4 (6)'!E85+'Tab 4 (7)'!E85+'Tab 4 (8)'!E85+'Tab 4 (9)'!E85+'Tab 4 (X)'!E85</f>
        <v>0</v>
      </c>
      <c r="F85" s="313">
        <f>'Tab 4 (1)'!F85+'Tab 4 (2)'!F85+'Tab 4 (3)'!F85+'Tab 4 (4)'!F85+'Tab 4 (5)'!F85+'Tab 4 (6)'!F85+'Tab 4 (7)'!F85+'Tab 4 (8)'!F85+'Tab 4 (9)'!F85+'Tab 4 (X)'!F85</f>
        <v>0</v>
      </c>
      <c r="G85" s="313">
        <f>'Tab 4 (1)'!G85+'Tab 4 (2)'!G85+'Tab 4 (3)'!G85+'Tab 4 (4)'!G85+'Tab 4 (5)'!G85+'Tab 4 (6)'!G85+'Tab 4 (7)'!G85+'Tab 4 (8)'!G85+'Tab 4 (9)'!G85+'Tab 4 (X)'!G85</f>
        <v>0</v>
      </c>
      <c r="H85" s="313">
        <f>'Tab 4 (1)'!H85+'Tab 4 (2)'!H85+'Tab 4 (3)'!H85+'Tab 4 (4)'!H85+'Tab 4 (5)'!H85+'Tab 4 (6)'!H85+'Tab 4 (7)'!H85+'Tab 4 (8)'!H85+'Tab 4 (9)'!H85+'Tab 4 (X)'!H85</f>
        <v>0</v>
      </c>
      <c r="I85" s="313">
        <f>'Tab 4 (1)'!I85+'Tab 4 (2)'!I85+'Tab 4 (3)'!I85+'Tab 4 (4)'!I85+'Tab 4 (5)'!I85+'Tab 4 (6)'!I85+'Tab 4 (7)'!I85+'Tab 4 (8)'!I85+'Tab 4 (9)'!I85+'Tab 4 (X)'!I85</f>
        <v>0</v>
      </c>
      <c r="J85" s="313">
        <f>'Tab 4 (1)'!J85+'Tab 4 (2)'!J85+'Tab 4 (3)'!J85+'Tab 4 (4)'!J85+'Tab 4 (5)'!J85+'Tab 4 (6)'!J85+'Tab 4 (7)'!J85+'Tab 4 (8)'!J85+'Tab 4 (9)'!J85+'Tab 4 (X)'!J85</f>
        <v>0</v>
      </c>
      <c r="K85" s="313">
        <f>'Tab 4 (1)'!K85+'Tab 4 (2)'!K85+'Tab 4 (3)'!K85+'Tab 4 (4)'!K85+'Tab 4 (5)'!K85+'Tab 4 (6)'!K85+'Tab 4 (7)'!K85+'Tab 4 (8)'!K85+'Tab 4 (9)'!K85+'Tab 4 (X)'!K85</f>
        <v>0</v>
      </c>
      <c r="L85" s="313">
        <f>'Tab 4 (1)'!L85+'Tab 4 (2)'!L85+'Tab 4 (3)'!L85+'Tab 4 (4)'!L85+'Tab 4 (5)'!L85+'Tab 4 (6)'!L85+'Tab 4 (7)'!L85+'Tab 4 (8)'!L85+'Tab 4 (9)'!L85+'Tab 4 (X)'!L85</f>
        <v>0</v>
      </c>
      <c r="M85" s="313">
        <f>'Tab 4 (1)'!M85+'Tab 4 (2)'!M85+'Tab 4 (3)'!M85+'Tab 4 (4)'!M85+'Tab 4 (5)'!M85+'Tab 4 (6)'!M85+'Tab 4 (7)'!M85+'Tab 4 (8)'!M85+'Tab 4 (9)'!M85+'Tab 4 (X)'!M85</f>
        <v>0</v>
      </c>
      <c r="N85" s="313">
        <f>'Tab 4 (1)'!N85+'Tab 4 (2)'!N85+'Tab 4 (3)'!N85+'Tab 4 (4)'!N85+'Tab 4 (5)'!N85+'Tab 4 (6)'!N85+'Tab 4 (7)'!N85+'Tab 4 (8)'!N85+'Tab 4 (9)'!N85+'Tab 4 (X)'!N85</f>
        <v>0</v>
      </c>
      <c r="O85" s="313">
        <f>'Tab 4 (1)'!O85+'Tab 4 (2)'!O85+'Tab 4 (3)'!O85+'Tab 4 (4)'!O85+'Tab 4 (5)'!O85+'Tab 4 (6)'!O85+'Tab 4 (7)'!O85+'Tab 4 (8)'!O85+'Tab 4 (9)'!O85+'Tab 4 (X)'!O85</f>
        <v>0</v>
      </c>
      <c r="P85" s="313">
        <f>'Tab 4 (1)'!P85+'Tab 4 (2)'!P85+'Tab 4 (3)'!P85+'Tab 4 (4)'!P85+'Tab 4 (5)'!P85+'Tab 4 (6)'!P85+'Tab 4 (7)'!P85+'Tab 4 (8)'!P85+'Tab 4 (9)'!P85+'Tab 4 (X)'!P85</f>
        <v>0</v>
      </c>
      <c r="Q85" s="313">
        <f>'Tab 4 (1)'!Q85+'Tab 4 (2)'!Q85+'Tab 4 (3)'!Q85+'Tab 4 (4)'!Q85+'Tab 4 (5)'!Q85+'Tab 4 (6)'!Q85+'Tab 4 (7)'!Q85+'Tab 4 (8)'!Q85+'Tab 4 (9)'!Q85+'Tab 4 (X)'!Q85</f>
        <v>0</v>
      </c>
      <c r="R85" s="313">
        <f>'Tab 4 (1)'!R85+'Tab 4 (2)'!R85+'Tab 4 (3)'!R85+'Tab 4 (4)'!R85+'Tab 4 (5)'!R85+'Tab 4 (6)'!R85+'Tab 4 (7)'!R85+'Tab 4 (8)'!R85+'Tab 4 (9)'!R85+'Tab 4 (X)'!R85</f>
        <v>0</v>
      </c>
      <c r="S85" s="313">
        <f>'Tab 4 (1)'!S85+'Tab 4 (2)'!S85+'Tab 4 (3)'!S85+'Tab 4 (4)'!S85+'Tab 4 (5)'!S85+'Tab 4 (6)'!S85+'Tab 4 (7)'!S85+'Tab 4 (8)'!S85+'Tab 4 (9)'!S85+'Tab 4 (X)'!S85</f>
        <v>0</v>
      </c>
      <c r="T85" s="313">
        <f>'Tab 4 (1)'!T85+'Tab 4 (2)'!T85+'Tab 4 (3)'!T85+'Tab 4 (4)'!T85+'Tab 4 (5)'!T85+'Tab 4 (6)'!T85+'Tab 4 (7)'!T85+'Tab 4 (8)'!T85+'Tab 4 (9)'!T85+'Tab 4 (X)'!T85</f>
        <v>0</v>
      </c>
      <c r="U85" s="313">
        <f>'Tab 4 (1)'!U85+'Tab 4 (2)'!U85+'Tab 4 (3)'!U85+'Tab 4 (4)'!U85+'Tab 4 (5)'!U85+'Tab 4 (6)'!U85+'Tab 4 (7)'!U85+'Tab 4 (8)'!U85+'Tab 4 (9)'!U85+'Tab 4 (X)'!U85</f>
        <v>0</v>
      </c>
      <c r="V85" s="190"/>
      <c r="W85" s="191"/>
      <c r="X85" s="192"/>
      <c r="Z85" s="186"/>
      <c r="AA85" s="186"/>
      <c r="AB85" s="186"/>
      <c r="AC85" s="186"/>
    </row>
    <row r="86" spans="1:29" ht="33" x14ac:dyDescent="0.45">
      <c r="A86" s="182"/>
      <c r="B86" s="193">
        <v>3</v>
      </c>
      <c r="C86" s="323" t="s">
        <v>299</v>
      </c>
      <c r="D86" s="325">
        <v>821300</v>
      </c>
      <c r="E86" s="313">
        <f>'Tab 4 (1)'!E86+'Tab 4 (2)'!E86+'Tab 4 (3)'!E86+'Tab 4 (4)'!E86+'Tab 4 (5)'!E86+'Tab 4 (6)'!E86+'Tab 4 (7)'!E86+'Tab 4 (8)'!E86+'Tab 4 (9)'!E86+'Tab 4 (X)'!E86</f>
        <v>0</v>
      </c>
      <c r="F86" s="313">
        <f>'Tab 4 (1)'!F86+'Tab 4 (2)'!F86+'Tab 4 (3)'!F86+'Tab 4 (4)'!F86+'Tab 4 (5)'!F86+'Tab 4 (6)'!F86+'Tab 4 (7)'!F86+'Tab 4 (8)'!F86+'Tab 4 (9)'!F86+'Tab 4 (X)'!F86</f>
        <v>0</v>
      </c>
      <c r="G86" s="313">
        <f>'Tab 4 (1)'!G86+'Tab 4 (2)'!G86+'Tab 4 (3)'!G86+'Tab 4 (4)'!G86+'Tab 4 (5)'!G86+'Tab 4 (6)'!G86+'Tab 4 (7)'!G86+'Tab 4 (8)'!G86+'Tab 4 (9)'!G86+'Tab 4 (X)'!G86</f>
        <v>0</v>
      </c>
      <c r="H86" s="313">
        <f>'Tab 4 (1)'!H86+'Tab 4 (2)'!H86+'Tab 4 (3)'!H86+'Tab 4 (4)'!H86+'Tab 4 (5)'!H86+'Tab 4 (6)'!H86+'Tab 4 (7)'!H86+'Tab 4 (8)'!H86+'Tab 4 (9)'!H86+'Tab 4 (X)'!H86</f>
        <v>0</v>
      </c>
      <c r="I86" s="313">
        <f>'Tab 4 (1)'!I86+'Tab 4 (2)'!I86+'Tab 4 (3)'!I86+'Tab 4 (4)'!I86+'Tab 4 (5)'!I86+'Tab 4 (6)'!I86+'Tab 4 (7)'!I86+'Tab 4 (8)'!I86+'Tab 4 (9)'!I86+'Tab 4 (X)'!I86</f>
        <v>0</v>
      </c>
      <c r="J86" s="313">
        <f>'Tab 4 (1)'!J86+'Tab 4 (2)'!J86+'Tab 4 (3)'!J86+'Tab 4 (4)'!J86+'Tab 4 (5)'!J86+'Tab 4 (6)'!J86+'Tab 4 (7)'!J86+'Tab 4 (8)'!J86+'Tab 4 (9)'!J86+'Tab 4 (X)'!J86</f>
        <v>0</v>
      </c>
      <c r="K86" s="313">
        <f>'Tab 4 (1)'!K86+'Tab 4 (2)'!K86+'Tab 4 (3)'!K86+'Tab 4 (4)'!K86+'Tab 4 (5)'!K86+'Tab 4 (6)'!K86+'Tab 4 (7)'!K86+'Tab 4 (8)'!K86+'Tab 4 (9)'!K86+'Tab 4 (X)'!K86</f>
        <v>0</v>
      </c>
      <c r="L86" s="313">
        <f>'Tab 4 (1)'!L86+'Tab 4 (2)'!L86+'Tab 4 (3)'!L86+'Tab 4 (4)'!L86+'Tab 4 (5)'!L86+'Tab 4 (6)'!L86+'Tab 4 (7)'!L86+'Tab 4 (8)'!L86+'Tab 4 (9)'!L86+'Tab 4 (X)'!L86</f>
        <v>0</v>
      </c>
      <c r="M86" s="313">
        <f>'Tab 4 (1)'!M86+'Tab 4 (2)'!M86+'Tab 4 (3)'!M86+'Tab 4 (4)'!M86+'Tab 4 (5)'!M86+'Tab 4 (6)'!M86+'Tab 4 (7)'!M86+'Tab 4 (8)'!M86+'Tab 4 (9)'!M86+'Tab 4 (X)'!M86</f>
        <v>0</v>
      </c>
      <c r="N86" s="313">
        <f>'Tab 4 (1)'!N86+'Tab 4 (2)'!N86+'Tab 4 (3)'!N86+'Tab 4 (4)'!N86+'Tab 4 (5)'!N86+'Tab 4 (6)'!N86+'Tab 4 (7)'!N86+'Tab 4 (8)'!N86+'Tab 4 (9)'!N86+'Tab 4 (X)'!N86</f>
        <v>0</v>
      </c>
      <c r="O86" s="313">
        <f>'Tab 4 (1)'!O86+'Tab 4 (2)'!O86+'Tab 4 (3)'!O86+'Tab 4 (4)'!O86+'Tab 4 (5)'!O86+'Tab 4 (6)'!O86+'Tab 4 (7)'!O86+'Tab 4 (8)'!O86+'Tab 4 (9)'!O86+'Tab 4 (X)'!O86</f>
        <v>0</v>
      </c>
      <c r="P86" s="313">
        <f>'Tab 4 (1)'!P86+'Tab 4 (2)'!P86+'Tab 4 (3)'!P86+'Tab 4 (4)'!P86+'Tab 4 (5)'!P86+'Tab 4 (6)'!P86+'Tab 4 (7)'!P86+'Tab 4 (8)'!P86+'Tab 4 (9)'!P86+'Tab 4 (X)'!P86</f>
        <v>0</v>
      </c>
      <c r="Q86" s="313">
        <f>'Tab 4 (1)'!Q86+'Tab 4 (2)'!Q86+'Tab 4 (3)'!Q86+'Tab 4 (4)'!Q86+'Tab 4 (5)'!Q86+'Tab 4 (6)'!Q86+'Tab 4 (7)'!Q86+'Tab 4 (8)'!Q86+'Tab 4 (9)'!Q86+'Tab 4 (X)'!Q86</f>
        <v>0</v>
      </c>
      <c r="R86" s="313">
        <f>'Tab 4 (1)'!R86+'Tab 4 (2)'!R86+'Tab 4 (3)'!R86+'Tab 4 (4)'!R86+'Tab 4 (5)'!R86+'Tab 4 (6)'!R86+'Tab 4 (7)'!R86+'Tab 4 (8)'!R86+'Tab 4 (9)'!R86+'Tab 4 (X)'!R86</f>
        <v>0</v>
      </c>
      <c r="S86" s="313">
        <f>'Tab 4 (1)'!S86+'Tab 4 (2)'!S86+'Tab 4 (3)'!S86+'Tab 4 (4)'!S86+'Tab 4 (5)'!S86+'Tab 4 (6)'!S86+'Tab 4 (7)'!S86+'Tab 4 (8)'!S86+'Tab 4 (9)'!S86+'Tab 4 (X)'!S86</f>
        <v>0</v>
      </c>
      <c r="T86" s="313">
        <f>'Tab 4 (1)'!T86+'Tab 4 (2)'!T86+'Tab 4 (3)'!T86+'Tab 4 (4)'!T86+'Tab 4 (5)'!T86+'Tab 4 (6)'!T86+'Tab 4 (7)'!T86+'Tab 4 (8)'!T86+'Tab 4 (9)'!T86+'Tab 4 (X)'!T86</f>
        <v>0</v>
      </c>
      <c r="U86" s="313">
        <f>'Tab 4 (1)'!U86+'Tab 4 (2)'!U86+'Tab 4 (3)'!U86+'Tab 4 (4)'!U86+'Tab 4 (5)'!U86+'Tab 4 (6)'!U86+'Tab 4 (7)'!U86+'Tab 4 (8)'!U86+'Tab 4 (9)'!U86+'Tab 4 (X)'!U86</f>
        <v>0</v>
      </c>
      <c r="V86" s="190"/>
      <c r="W86" s="191"/>
      <c r="X86" s="192"/>
      <c r="Z86" s="186"/>
      <c r="AA86" s="186"/>
      <c r="AB86" s="186"/>
      <c r="AC86" s="186"/>
    </row>
    <row r="87" spans="1:29" ht="33" x14ac:dyDescent="0.45">
      <c r="A87" s="182"/>
      <c r="B87" s="193">
        <v>4</v>
      </c>
      <c r="C87" s="342" t="s">
        <v>328</v>
      </c>
      <c r="D87" s="325">
        <v>821400</v>
      </c>
      <c r="E87" s="313">
        <f>'Tab 4 (1)'!E87+'Tab 4 (2)'!E87+'Tab 4 (3)'!E87+'Tab 4 (4)'!E87+'Tab 4 (5)'!E87+'Tab 4 (6)'!E87+'Tab 4 (7)'!E87+'Tab 4 (8)'!E87+'Tab 4 (9)'!E87+'Tab 4 (X)'!E87</f>
        <v>0</v>
      </c>
      <c r="F87" s="313">
        <f>'Tab 4 (1)'!F87+'Tab 4 (2)'!F87+'Tab 4 (3)'!F87+'Tab 4 (4)'!F87+'Tab 4 (5)'!F87+'Tab 4 (6)'!F87+'Tab 4 (7)'!F87+'Tab 4 (8)'!F87+'Tab 4 (9)'!F87+'Tab 4 (X)'!F87</f>
        <v>0</v>
      </c>
      <c r="G87" s="313">
        <f>'Tab 4 (1)'!G87+'Tab 4 (2)'!G87+'Tab 4 (3)'!G87+'Tab 4 (4)'!G87+'Tab 4 (5)'!G87+'Tab 4 (6)'!G87+'Tab 4 (7)'!G87+'Tab 4 (8)'!G87+'Tab 4 (9)'!G87+'Tab 4 (X)'!G87</f>
        <v>0</v>
      </c>
      <c r="H87" s="313">
        <f>'Tab 4 (1)'!H87+'Tab 4 (2)'!H87+'Tab 4 (3)'!H87+'Tab 4 (4)'!H87+'Tab 4 (5)'!H87+'Tab 4 (6)'!H87+'Tab 4 (7)'!H87+'Tab 4 (8)'!H87+'Tab 4 (9)'!H87+'Tab 4 (X)'!H87</f>
        <v>0</v>
      </c>
      <c r="I87" s="313">
        <f>'Tab 4 (1)'!I87+'Tab 4 (2)'!I87+'Tab 4 (3)'!I87+'Tab 4 (4)'!I87+'Tab 4 (5)'!I87+'Tab 4 (6)'!I87+'Tab 4 (7)'!I87+'Tab 4 (8)'!I87+'Tab 4 (9)'!I87+'Tab 4 (X)'!I87</f>
        <v>0</v>
      </c>
      <c r="J87" s="313">
        <f>'Tab 4 (1)'!J87+'Tab 4 (2)'!J87+'Tab 4 (3)'!J87+'Tab 4 (4)'!J87+'Tab 4 (5)'!J87+'Tab 4 (6)'!J87+'Tab 4 (7)'!J87+'Tab 4 (8)'!J87+'Tab 4 (9)'!J87+'Tab 4 (X)'!J87</f>
        <v>0</v>
      </c>
      <c r="K87" s="313">
        <f>'Tab 4 (1)'!K87+'Tab 4 (2)'!K87+'Tab 4 (3)'!K87+'Tab 4 (4)'!K87+'Tab 4 (5)'!K87+'Tab 4 (6)'!K87+'Tab 4 (7)'!K87+'Tab 4 (8)'!K87+'Tab 4 (9)'!K87+'Tab 4 (X)'!K87</f>
        <v>0</v>
      </c>
      <c r="L87" s="313">
        <f>'Tab 4 (1)'!L87+'Tab 4 (2)'!L87+'Tab 4 (3)'!L87+'Tab 4 (4)'!L87+'Tab 4 (5)'!L87+'Tab 4 (6)'!L87+'Tab 4 (7)'!L87+'Tab 4 (8)'!L87+'Tab 4 (9)'!L87+'Tab 4 (X)'!L87</f>
        <v>0</v>
      </c>
      <c r="M87" s="313">
        <f>'Tab 4 (1)'!M87+'Tab 4 (2)'!M87+'Tab 4 (3)'!M87+'Tab 4 (4)'!M87+'Tab 4 (5)'!M87+'Tab 4 (6)'!M87+'Tab 4 (7)'!M87+'Tab 4 (8)'!M87+'Tab 4 (9)'!M87+'Tab 4 (X)'!M87</f>
        <v>0</v>
      </c>
      <c r="N87" s="313">
        <f>'Tab 4 (1)'!N87+'Tab 4 (2)'!N87+'Tab 4 (3)'!N87+'Tab 4 (4)'!N87+'Tab 4 (5)'!N87+'Tab 4 (6)'!N87+'Tab 4 (7)'!N87+'Tab 4 (8)'!N87+'Tab 4 (9)'!N87+'Tab 4 (X)'!N87</f>
        <v>0</v>
      </c>
      <c r="O87" s="313">
        <f>'Tab 4 (1)'!O87+'Tab 4 (2)'!O87+'Tab 4 (3)'!O87+'Tab 4 (4)'!O87+'Tab 4 (5)'!O87+'Tab 4 (6)'!O87+'Tab 4 (7)'!O87+'Tab 4 (8)'!O87+'Tab 4 (9)'!O87+'Tab 4 (X)'!O87</f>
        <v>0</v>
      </c>
      <c r="P87" s="313">
        <f>'Tab 4 (1)'!P87+'Tab 4 (2)'!P87+'Tab 4 (3)'!P87+'Tab 4 (4)'!P87+'Tab 4 (5)'!P87+'Tab 4 (6)'!P87+'Tab 4 (7)'!P87+'Tab 4 (8)'!P87+'Tab 4 (9)'!P87+'Tab 4 (X)'!P87</f>
        <v>0</v>
      </c>
      <c r="Q87" s="313">
        <f>'Tab 4 (1)'!Q87+'Tab 4 (2)'!Q87+'Tab 4 (3)'!Q87+'Tab 4 (4)'!Q87+'Tab 4 (5)'!Q87+'Tab 4 (6)'!Q87+'Tab 4 (7)'!Q87+'Tab 4 (8)'!Q87+'Tab 4 (9)'!Q87+'Tab 4 (X)'!Q87</f>
        <v>0</v>
      </c>
      <c r="R87" s="313">
        <f>'Tab 4 (1)'!R87+'Tab 4 (2)'!R87+'Tab 4 (3)'!R87+'Tab 4 (4)'!R87+'Tab 4 (5)'!R87+'Tab 4 (6)'!R87+'Tab 4 (7)'!R87+'Tab 4 (8)'!R87+'Tab 4 (9)'!R87+'Tab 4 (X)'!R87</f>
        <v>0</v>
      </c>
      <c r="S87" s="313">
        <f>'Tab 4 (1)'!S87+'Tab 4 (2)'!S87+'Tab 4 (3)'!S87+'Tab 4 (4)'!S87+'Tab 4 (5)'!S87+'Tab 4 (6)'!S87+'Tab 4 (7)'!S87+'Tab 4 (8)'!S87+'Tab 4 (9)'!S87+'Tab 4 (X)'!S87</f>
        <v>0</v>
      </c>
      <c r="T87" s="313">
        <f>'Tab 4 (1)'!T87+'Tab 4 (2)'!T87+'Tab 4 (3)'!T87+'Tab 4 (4)'!T87+'Tab 4 (5)'!T87+'Tab 4 (6)'!T87+'Tab 4 (7)'!T87+'Tab 4 (8)'!T87+'Tab 4 (9)'!T87+'Tab 4 (X)'!T87</f>
        <v>0</v>
      </c>
      <c r="U87" s="313">
        <f>'Tab 4 (1)'!U87+'Tab 4 (2)'!U87+'Tab 4 (3)'!U87+'Tab 4 (4)'!U87+'Tab 4 (5)'!U87+'Tab 4 (6)'!U87+'Tab 4 (7)'!U87+'Tab 4 (8)'!U87+'Tab 4 (9)'!U87+'Tab 4 (X)'!U87</f>
        <v>0</v>
      </c>
      <c r="V87" s="190"/>
      <c r="W87" s="191"/>
      <c r="X87" s="192"/>
      <c r="Z87" s="186"/>
      <c r="AA87" s="186"/>
      <c r="AB87" s="186"/>
      <c r="AC87" s="186"/>
    </row>
    <row r="88" spans="1:29" ht="53.25" x14ac:dyDescent="0.45">
      <c r="A88" s="182"/>
      <c r="B88" s="193">
        <v>5</v>
      </c>
      <c r="C88" s="342" t="s">
        <v>331</v>
      </c>
      <c r="D88" s="325">
        <v>821500</v>
      </c>
      <c r="E88" s="313">
        <f>'Tab 4 (1)'!E88+'Tab 4 (2)'!E88+'Tab 4 (3)'!E88+'Tab 4 (4)'!E88+'Tab 4 (5)'!E88+'Tab 4 (6)'!E88+'Tab 4 (7)'!E88+'Tab 4 (8)'!E88+'Tab 4 (9)'!E88+'Tab 4 (X)'!E88</f>
        <v>0</v>
      </c>
      <c r="F88" s="313">
        <f>'Tab 4 (1)'!F88+'Tab 4 (2)'!F88+'Tab 4 (3)'!F88+'Tab 4 (4)'!F88+'Tab 4 (5)'!F88+'Tab 4 (6)'!F88+'Tab 4 (7)'!F88+'Tab 4 (8)'!F88+'Tab 4 (9)'!F88+'Tab 4 (X)'!F88</f>
        <v>0</v>
      </c>
      <c r="G88" s="313">
        <f>'Tab 4 (1)'!G88+'Tab 4 (2)'!G88+'Tab 4 (3)'!G88+'Tab 4 (4)'!G88+'Tab 4 (5)'!G88+'Tab 4 (6)'!G88+'Tab 4 (7)'!G88+'Tab 4 (8)'!G88+'Tab 4 (9)'!G88+'Tab 4 (X)'!G88</f>
        <v>0</v>
      </c>
      <c r="H88" s="313">
        <f>'Tab 4 (1)'!H88+'Tab 4 (2)'!H88+'Tab 4 (3)'!H88+'Tab 4 (4)'!H88+'Tab 4 (5)'!H88+'Tab 4 (6)'!H88+'Tab 4 (7)'!H88+'Tab 4 (8)'!H88+'Tab 4 (9)'!H88+'Tab 4 (X)'!H88</f>
        <v>0</v>
      </c>
      <c r="I88" s="313">
        <f>'Tab 4 (1)'!I88+'Tab 4 (2)'!I88+'Tab 4 (3)'!I88+'Tab 4 (4)'!I88+'Tab 4 (5)'!I88+'Tab 4 (6)'!I88+'Tab 4 (7)'!I88+'Tab 4 (8)'!I88+'Tab 4 (9)'!I88+'Tab 4 (X)'!I88</f>
        <v>0</v>
      </c>
      <c r="J88" s="313">
        <f>'Tab 4 (1)'!J88+'Tab 4 (2)'!J88+'Tab 4 (3)'!J88+'Tab 4 (4)'!J88+'Tab 4 (5)'!J88+'Tab 4 (6)'!J88+'Tab 4 (7)'!J88+'Tab 4 (8)'!J88+'Tab 4 (9)'!J88+'Tab 4 (X)'!J88</f>
        <v>0</v>
      </c>
      <c r="K88" s="313">
        <f>'Tab 4 (1)'!K88+'Tab 4 (2)'!K88+'Tab 4 (3)'!K88+'Tab 4 (4)'!K88+'Tab 4 (5)'!K88+'Tab 4 (6)'!K88+'Tab 4 (7)'!K88+'Tab 4 (8)'!K88+'Tab 4 (9)'!K88+'Tab 4 (X)'!K88</f>
        <v>0</v>
      </c>
      <c r="L88" s="313">
        <f>'Tab 4 (1)'!L88+'Tab 4 (2)'!L88+'Tab 4 (3)'!L88+'Tab 4 (4)'!L88+'Tab 4 (5)'!L88+'Tab 4 (6)'!L88+'Tab 4 (7)'!L88+'Tab 4 (8)'!L88+'Tab 4 (9)'!L88+'Tab 4 (X)'!L88</f>
        <v>0</v>
      </c>
      <c r="M88" s="313">
        <f>'Tab 4 (1)'!M88+'Tab 4 (2)'!M88+'Tab 4 (3)'!M88+'Tab 4 (4)'!M88+'Tab 4 (5)'!M88+'Tab 4 (6)'!M88+'Tab 4 (7)'!M88+'Tab 4 (8)'!M88+'Tab 4 (9)'!M88+'Tab 4 (X)'!M88</f>
        <v>0</v>
      </c>
      <c r="N88" s="313">
        <f>'Tab 4 (1)'!N88+'Tab 4 (2)'!N88+'Tab 4 (3)'!N88+'Tab 4 (4)'!N88+'Tab 4 (5)'!N88+'Tab 4 (6)'!N88+'Tab 4 (7)'!N88+'Tab 4 (8)'!N88+'Tab 4 (9)'!N88+'Tab 4 (X)'!N88</f>
        <v>0</v>
      </c>
      <c r="O88" s="313">
        <f>'Tab 4 (1)'!O88+'Tab 4 (2)'!O88+'Tab 4 (3)'!O88+'Tab 4 (4)'!O88+'Tab 4 (5)'!O88+'Tab 4 (6)'!O88+'Tab 4 (7)'!O88+'Tab 4 (8)'!O88+'Tab 4 (9)'!O88+'Tab 4 (X)'!O88</f>
        <v>0</v>
      </c>
      <c r="P88" s="313">
        <f>'Tab 4 (1)'!P88+'Tab 4 (2)'!P88+'Tab 4 (3)'!P88+'Tab 4 (4)'!P88+'Tab 4 (5)'!P88+'Tab 4 (6)'!P88+'Tab 4 (7)'!P88+'Tab 4 (8)'!P88+'Tab 4 (9)'!P88+'Tab 4 (X)'!P88</f>
        <v>0</v>
      </c>
      <c r="Q88" s="313">
        <f>'Tab 4 (1)'!Q88+'Tab 4 (2)'!Q88+'Tab 4 (3)'!Q88+'Tab 4 (4)'!Q88+'Tab 4 (5)'!Q88+'Tab 4 (6)'!Q88+'Tab 4 (7)'!Q88+'Tab 4 (8)'!Q88+'Tab 4 (9)'!Q88+'Tab 4 (X)'!Q88</f>
        <v>0</v>
      </c>
      <c r="R88" s="313">
        <f>'Tab 4 (1)'!R88+'Tab 4 (2)'!R88+'Tab 4 (3)'!R88+'Tab 4 (4)'!R88+'Tab 4 (5)'!R88+'Tab 4 (6)'!R88+'Tab 4 (7)'!R88+'Tab 4 (8)'!R88+'Tab 4 (9)'!R88+'Tab 4 (X)'!R88</f>
        <v>0</v>
      </c>
      <c r="S88" s="313">
        <f>'Tab 4 (1)'!S88+'Tab 4 (2)'!S88+'Tab 4 (3)'!S88+'Tab 4 (4)'!S88+'Tab 4 (5)'!S88+'Tab 4 (6)'!S88+'Tab 4 (7)'!S88+'Tab 4 (8)'!S88+'Tab 4 (9)'!S88+'Tab 4 (X)'!S88</f>
        <v>0</v>
      </c>
      <c r="T88" s="313">
        <f>'Tab 4 (1)'!T88+'Tab 4 (2)'!T88+'Tab 4 (3)'!T88+'Tab 4 (4)'!T88+'Tab 4 (5)'!T88+'Tab 4 (6)'!T88+'Tab 4 (7)'!T88+'Tab 4 (8)'!T88+'Tab 4 (9)'!T88+'Tab 4 (X)'!T88</f>
        <v>0</v>
      </c>
      <c r="U88" s="313">
        <f>'Tab 4 (1)'!U88+'Tab 4 (2)'!U88+'Tab 4 (3)'!U88+'Tab 4 (4)'!U88+'Tab 4 (5)'!U88+'Tab 4 (6)'!U88+'Tab 4 (7)'!U88+'Tab 4 (8)'!U88+'Tab 4 (9)'!U88+'Tab 4 (X)'!U88</f>
        <v>0</v>
      </c>
      <c r="V88" s="190"/>
      <c r="W88" s="191"/>
      <c r="X88" s="192"/>
      <c r="Z88" s="186"/>
      <c r="AA88" s="186"/>
      <c r="AB88" s="186"/>
      <c r="AC88" s="186"/>
    </row>
    <row r="89" spans="1:29" ht="53.25" x14ac:dyDescent="0.45">
      <c r="A89" s="182"/>
      <c r="B89" s="193">
        <v>6</v>
      </c>
      <c r="C89" s="342" t="s">
        <v>339</v>
      </c>
      <c r="D89" s="325">
        <v>821600</v>
      </c>
      <c r="E89" s="313">
        <f>'Tab 4 (1)'!E89+'Tab 4 (2)'!E89+'Tab 4 (3)'!E89+'Tab 4 (4)'!E89+'Tab 4 (5)'!E89+'Tab 4 (6)'!E89+'Tab 4 (7)'!E89+'Tab 4 (8)'!E89+'Tab 4 (9)'!E89+'Tab 4 (X)'!E89</f>
        <v>0</v>
      </c>
      <c r="F89" s="313">
        <f>'Tab 4 (1)'!F89+'Tab 4 (2)'!F89+'Tab 4 (3)'!F89+'Tab 4 (4)'!F89+'Tab 4 (5)'!F89+'Tab 4 (6)'!F89+'Tab 4 (7)'!F89+'Tab 4 (8)'!F89+'Tab 4 (9)'!F89+'Tab 4 (X)'!F89</f>
        <v>0</v>
      </c>
      <c r="G89" s="313">
        <f>'Tab 4 (1)'!G89+'Tab 4 (2)'!G89+'Tab 4 (3)'!G89+'Tab 4 (4)'!G89+'Tab 4 (5)'!G89+'Tab 4 (6)'!G89+'Tab 4 (7)'!G89+'Tab 4 (8)'!G89+'Tab 4 (9)'!G89+'Tab 4 (X)'!G89</f>
        <v>0</v>
      </c>
      <c r="H89" s="313">
        <f>'Tab 4 (1)'!H89+'Tab 4 (2)'!H89+'Tab 4 (3)'!H89+'Tab 4 (4)'!H89+'Tab 4 (5)'!H89+'Tab 4 (6)'!H89+'Tab 4 (7)'!H89+'Tab 4 (8)'!H89+'Tab 4 (9)'!H89+'Tab 4 (X)'!H89</f>
        <v>0</v>
      </c>
      <c r="I89" s="313">
        <f>'Tab 4 (1)'!I89+'Tab 4 (2)'!I89+'Tab 4 (3)'!I89+'Tab 4 (4)'!I89+'Tab 4 (5)'!I89+'Tab 4 (6)'!I89+'Tab 4 (7)'!I89+'Tab 4 (8)'!I89+'Tab 4 (9)'!I89+'Tab 4 (X)'!I89</f>
        <v>0</v>
      </c>
      <c r="J89" s="313">
        <f>'Tab 4 (1)'!J89+'Tab 4 (2)'!J89+'Tab 4 (3)'!J89+'Tab 4 (4)'!J89+'Tab 4 (5)'!J89+'Tab 4 (6)'!J89+'Tab 4 (7)'!J89+'Tab 4 (8)'!J89+'Tab 4 (9)'!J89+'Tab 4 (X)'!J89</f>
        <v>0</v>
      </c>
      <c r="K89" s="313">
        <f>'Tab 4 (1)'!K89+'Tab 4 (2)'!K89+'Tab 4 (3)'!K89+'Tab 4 (4)'!K89+'Tab 4 (5)'!K89+'Tab 4 (6)'!K89+'Tab 4 (7)'!K89+'Tab 4 (8)'!K89+'Tab 4 (9)'!K89+'Tab 4 (X)'!K89</f>
        <v>0</v>
      </c>
      <c r="L89" s="313">
        <f>'Tab 4 (1)'!L89+'Tab 4 (2)'!L89+'Tab 4 (3)'!L89+'Tab 4 (4)'!L89+'Tab 4 (5)'!L89+'Tab 4 (6)'!L89+'Tab 4 (7)'!L89+'Tab 4 (8)'!L89+'Tab 4 (9)'!L89+'Tab 4 (X)'!L89</f>
        <v>0</v>
      </c>
      <c r="M89" s="313">
        <f>'Tab 4 (1)'!M89+'Tab 4 (2)'!M89+'Tab 4 (3)'!M89+'Tab 4 (4)'!M89+'Tab 4 (5)'!M89+'Tab 4 (6)'!M89+'Tab 4 (7)'!M89+'Tab 4 (8)'!M89+'Tab 4 (9)'!M89+'Tab 4 (X)'!M89</f>
        <v>0</v>
      </c>
      <c r="N89" s="313">
        <f>'Tab 4 (1)'!N89+'Tab 4 (2)'!N89+'Tab 4 (3)'!N89+'Tab 4 (4)'!N89+'Tab 4 (5)'!N89+'Tab 4 (6)'!N89+'Tab 4 (7)'!N89+'Tab 4 (8)'!N89+'Tab 4 (9)'!N89+'Tab 4 (X)'!N89</f>
        <v>0</v>
      </c>
      <c r="O89" s="313">
        <f>'Tab 4 (1)'!O89+'Tab 4 (2)'!O89+'Tab 4 (3)'!O89+'Tab 4 (4)'!O89+'Tab 4 (5)'!O89+'Tab 4 (6)'!O89+'Tab 4 (7)'!O89+'Tab 4 (8)'!O89+'Tab 4 (9)'!O89+'Tab 4 (X)'!O89</f>
        <v>0</v>
      </c>
      <c r="P89" s="313">
        <f>'Tab 4 (1)'!P89+'Tab 4 (2)'!P89+'Tab 4 (3)'!P89+'Tab 4 (4)'!P89+'Tab 4 (5)'!P89+'Tab 4 (6)'!P89+'Tab 4 (7)'!P89+'Tab 4 (8)'!P89+'Tab 4 (9)'!P89+'Tab 4 (X)'!P89</f>
        <v>0</v>
      </c>
      <c r="Q89" s="313">
        <f>'Tab 4 (1)'!Q89+'Tab 4 (2)'!Q89+'Tab 4 (3)'!Q89+'Tab 4 (4)'!Q89+'Tab 4 (5)'!Q89+'Tab 4 (6)'!Q89+'Tab 4 (7)'!Q89+'Tab 4 (8)'!Q89+'Tab 4 (9)'!Q89+'Tab 4 (X)'!Q89</f>
        <v>0</v>
      </c>
      <c r="R89" s="313">
        <f>'Tab 4 (1)'!R89+'Tab 4 (2)'!R89+'Tab 4 (3)'!R89+'Tab 4 (4)'!R89+'Tab 4 (5)'!R89+'Tab 4 (6)'!R89+'Tab 4 (7)'!R89+'Tab 4 (8)'!R89+'Tab 4 (9)'!R89+'Tab 4 (X)'!R89</f>
        <v>0</v>
      </c>
      <c r="S89" s="313">
        <f>'Tab 4 (1)'!S89+'Tab 4 (2)'!S89+'Tab 4 (3)'!S89+'Tab 4 (4)'!S89+'Tab 4 (5)'!S89+'Tab 4 (6)'!S89+'Tab 4 (7)'!S89+'Tab 4 (8)'!S89+'Tab 4 (9)'!S89+'Tab 4 (X)'!S89</f>
        <v>0</v>
      </c>
      <c r="T89" s="313">
        <f>'Tab 4 (1)'!T89+'Tab 4 (2)'!T89+'Tab 4 (3)'!T89+'Tab 4 (4)'!T89+'Tab 4 (5)'!T89+'Tab 4 (6)'!T89+'Tab 4 (7)'!T89+'Tab 4 (8)'!T89+'Tab 4 (9)'!T89+'Tab 4 (X)'!T89</f>
        <v>0</v>
      </c>
      <c r="U89" s="313">
        <f>'Tab 4 (1)'!U89+'Tab 4 (2)'!U89+'Tab 4 (3)'!U89+'Tab 4 (4)'!U89+'Tab 4 (5)'!U89+'Tab 4 (6)'!U89+'Tab 4 (7)'!U89+'Tab 4 (8)'!U89+'Tab 4 (9)'!U89+'Tab 4 (X)'!U89</f>
        <v>0</v>
      </c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353</v>
      </c>
      <c r="D90" s="224"/>
      <c r="E90" s="214">
        <f>E14+E26+E71+E81+E83</f>
        <v>0</v>
      </c>
      <c r="F90" s="214">
        <f t="shared" ref="F90:X90" si="2">F14+F26+F71+F81+F83</f>
        <v>0</v>
      </c>
      <c r="G90" s="214">
        <f t="shared" si="2"/>
        <v>0</v>
      </c>
      <c r="H90" s="214">
        <f t="shared" si="2"/>
        <v>0</v>
      </c>
      <c r="I90" s="214">
        <f t="shared" si="2"/>
        <v>0</v>
      </c>
      <c r="J90" s="214">
        <f t="shared" si="2"/>
        <v>0</v>
      </c>
      <c r="K90" s="214">
        <f t="shared" si="2"/>
        <v>0</v>
      </c>
      <c r="L90" s="214">
        <f t="shared" si="2"/>
        <v>0</v>
      </c>
      <c r="M90" s="214">
        <f t="shared" si="2"/>
        <v>0</v>
      </c>
      <c r="N90" s="214">
        <f t="shared" si="2"/>
        <v>0</v>
      </c>
      <c r="O90" s="214">
        <f t="shared" si="2"/>
        <v>0</v>
      </c>
      <c r="P90" s="214">
        <f t="shared" si="2"/>
        <v>0</v>
      </c>
      <c r="Q90" s="214">
        <f t="shared" si="2"/>
        <v>0</v>
      </c>
      <c r="R90" s="214">
        <f t="shared" si="2"/>
        <v>0</v>
      </c>
      <c r="S90" s="214">
        <f t="shared" si="2"/>
        <v>0</v>
      </c>
      <c r="T90" s="214">
        <f t="shared" si="2"/>
        <v>0</v>
      </c>
      <c r="U90" s="214">
        <f t="shared" si="2"/>
        <v>0</v>
      </c>
      <c r="V90" s="196">
        <f t="shared" si="2"/>
        <v>0</v>
      </c>
      <c r="W90" s="197">
        <f t="shared" si="2"/>
        <v>0</v>
      </c>
      <c r="X90" s="198">
        <f t="shared" si="2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381"/>
      <c r="D94" s="381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formatCells="0" formatColumns="0" formatRows="0"/>
  <mergeCells count="17"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X11"/>
    <mergeCell ref="D7:L7"/>
    <mergeCell ref="B1:X1"/>
    <mergeCell ref="V2:W3"/>
    <mergeCell ref="B3:C3"/>
    <mergeCell ref="D3:T3"/>
    <mergeCell ref="B6:T6"/>
  </mergeCells>
  <pageMargins left="0.39370078740157483" right="0.39370078740157483" top="0.74803149606299213" bottom="0.62992125984251968" header="0.31496062992125984" footer="0.19685039370078741"/>
  <pageSetup paperSize="9" scale="24" fitToHeight="0" orientation="landscape" r:id="rId1"/>
  <headerFooter>
    <oddFooter>&amp;A&amp;RPage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"/>
  <sheetViews>
    <sheetView topLeftCell="A9" workbookViewId="0">
      <selection activeCell="B19" sqref="B19"/>
    </sheetView>
  </sheetViews>
  <sheetFormatPr defaultRowHeight="15" x14ac:dyDescent="0.25"/>
  <cols>
    <col min="1" max="1" width="3.7109375" customWidth="1"/>
    <col min="2" max="2" width="75.140625" customWidth="1"/>
  </cols>
  <sheetData>
    <row r="1" spans="1:2" ht="15.75" x14ac:dyDescent="0.25">
      <c r="B1" s="1" t="s">
        <v>399</v>
      </c>
    </row>
    <row r="2" spans="1:2" ht="63" x14ac:dyDescent="0.25">
      <c r="A2">
        <v>1</v>
      </c>
      <c r="B2" s="376" t="s">
        <v>400</v>
      </c>
    </row>
    <row r="3" spans="1:2" ht="47.25" x14ac:dyDescent="0.25">
      <c r="A3">
        <v>2</v>
      </c>
      <c r="B3" s="2" t="s">
        <v>401</v>
      </c>
    </row>
    <row r="4" spans="1:2" ht="47.25" x14ac:dyDescent="0.25">
      <c r="A4">
        <v>3</v>
      </c>
      <c r="B4" s="380" t="s">
        <v>0</v>
      </c>
    </row>
    <row r="5" spans="1:2" ht="47.25" x14ac:dyDescent="0.25">
      <c r="A5">
        <v>4</v>
      </c>
      <c r="B5" s="376" t="s">
        <v>402</v>
      </c>
    </row>
    <row r="6" spans="1:2" ht="15.75" x14ac:dyDescent="0.25">
      <c r="A6">
        <v>5</v>
      </c>
      <c r="B6" s="3" t="s">
        <v>403</v>
      </c>
    </row>
    <row r="7" spans="1:2" ht="47.25" x14ac:dyDescent="0.25">
      <c r="A7">
        <v>6</v>
      </c>
      <c r="B7" s="376" t="s">
        <v>404</v>
      </c>
    </row>
    <row r="8" spans="1:2" ht="31.5" x14ac:dyDescent="0.25">
      <c r="A8">
        <v>7</v>
      </c>
      <c r="B8" s="2" t="s">
        <v>405</v>
      </c>
    </row>
    <row r="9" spans="1:2" ht="47.25" x14ac:dyDescent="0.25">
      <c r="A9">
        <v>8</v>
      </c>
      <c r="B9" s="376" t="s">
        <v>406</v>
      </c>
    </row>
    <row r="10" spans="1:2" ht="78.75" x14ac:dyDescent="0.25">
      <c r="A10">
        <v>9</v>
      </c>
      <c r="B10" s="376" t="s">
        <v>407</v>
      </c>
    </row>
    <row r="11" spans="1:2" ht="31.5" x14ac:dyDescent="0.25">
      <c r="A11">
        <v>10</v>
      </c>
      <c r="B11" s="376" t="s">
        <v>393</v>
      </c>
    </row>
    <row r="12" spans="1:2" ht="15.75" x14ac:dyDescent="0.25">
      <c r="A12">
        <v>11</v>
      </c>
      <c r="B12" s="377" t="s">
        <v>408</v>
      </c>
    </row>
    <row r="13" spans="1:2" ht="63" x14ac:dyDescent="0.25">
      <c r="B13" s="378" t="s">
        <v>409</v>
      </c>
    </row>
    <row r="14" spans="1:2" ht="78.75" x14ac:dyDescent="0.25">
      <c r="B14" s="379" t="s">
        <v>410</v>
      </c>
    </row>
    <row r="15" spans="1:2" ht="126.75" thickBot="1" x14ac:dyDescent="0.3">
      <c r="A15">
        <v>12</v>
      </c>
      <c r="B15" s="4" t="s">
        <v>411</v>
      </c>
    </row>
    <row r="16" spans="1:2" ht="63.75" thickBot="1" x14ac:dyDescent="0.3">
      <c r="A16">
        <v>13</v>
      </c>
      <c r="B16" s="4" t="s">
        <v>412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N485"/>
  <sheetViews>
    <sheetView tabSelected="1" zoomScale="78" zoomScaleNormal="78" zoomScaleSheetLayoutView="106" workbookViewId="0">
      <pane xSplit="3" ySplit="12" topLeftCell="N13" activePane="bottomRight" state="frozen"/>
      <selection pane="topRight" activeCell="D1" sqref="D1"/>
      <selection pane="bottomLeft" activeCell="A13" sqref="A13"/>
      <selection pane="bottomRight" activeCell="A332" sqref="A332:XFD349"/>
    </sheetView>
  </sheetViews>
  <sheetFormatPr defaultRowHeight="15" x14ac:dyDescent="0.25"/>
  <cols>
    <col min="1" max="1" width="7.140625" style="7" bestFit="1" customWidth="1"/>
    <col min="2" max="2" width="56.85546875" style="123" customWidth="1"/>
    <col min="3" max="3" width="13" style="7" customWidth="1"/>
    <col min="4" max="4" width="20.7109375" style="7" customWidth="1"/>
    <col min="5" max="5" width="20.7109375" style="7" hidden="1" customWidth="1"/>
    <col min="6" max="6" width="20.7109375" style="7" customWidth="1"/>
    <col min="7" max="17" width="15.85546875" style="7" customWidth="1"/>
    <col min="18" max="19" width="9.140625" style="7"/>
    <col min="20" max="20" width="20.7109375" style="8" customWidth="1"/>
    <col min="21" max="21" width="20.7109375" style="8" hidden="1" customWidth="1"/>
    <col min="22" max="22" width="20.7109375" style="8" customWidth="1"/>
    <col min="23" max="23" width="18.42578125" style="8" customWidth="1"/>
    <col min="24" max="32" width="15.85546875" style="8" customWidth="1"/>
    <col min="33" max="33" width="17.42578125" style="8" customWidth="1"/>
    <col min="34" max="16384" width="9.140625" style="7"/>
  </cols>
  <sheetData>
    <row r="1" spans="1:33" ht="18.75" customHeight="1" x14ac:dyDescent="0.3">
      <c r="A1" s="5" t="s">
        <v>1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AG1" s="9"/>
    </row>
    <row r="2" spans="1:33" ht="15.75" customHeight="1" x14ac:dyDescent="0.3">
      <c r="B2" s="7"/>
      <c r="K2" s="10" t="s">
        <v>414</v>
      </c>
      <c r="L2" s="10"/>
      <c r="M2" s="11"/>
      <c r="AA2" s="526"/>
      <c r="AB2" s="526"/>
      <c r="AC2" s="12"/>
    </row>
    <row r="3" spans="1:33" ht="21.75" customHeight="1" x14ac:dyDescent="0.3">
      <c r="A3" s="13" t="s">
        <v>3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Z3" s="9"/>
      <c r="AA3" s="526"/>
      <c r="AB3" s="526"/>
      <c r="AC3" s="15"/>
      <c r="AD3" s="16"/>
      <c r="AE3" s="9"/>
      <c r="AF3" s="9"/>
      <c r="AG3" s="9"/>
    </row>
    <row r="4" spans="1:33" ht="18.75" x14ac:dyDescent="0.3">
      <c r="A4" s="17"/>
      <c r="B4" s="18"/>
      <c r="C4" s="17"/>
      <c r="D4" s="17"/>
      <c r="E4" s="17"/>
      <c r="F4" s="17"/>
      <c r="G4" s="17"/>
      <c r="H4" s="17"/>
      <c r="I4" s="17"/>
      <c r="J4" s="17"/>
      <c r="K4" s="19"/>
      <c r="L4" s="20"/>
      <c r="M4" s="21"/>
      <c r="N4" s="21"/>
      <c r="O4" s="17"/>
      <c r="P4" s="17"/>
      <c r="Q4" s="17"/>
      <c r="T4" s="22"/>
      <c r="U4" s="22"/>
      <c r="V4" s="22"/>
      <c r="W4" s="22"/>
      <c r="X4" s="22"/>
      <c r="Y4" s="22"/>
      <c r="Z4" s="22"/>
      <c r="AA4" s="23"/>
      <c r="AB4" s="24"/>
      <c r="AC4" s="25"/>
      <c r="AD4" s="25"/>
      <c r="AE4" s="22"/>
      <c r="AF4" s="22"/>
      <c r="AG4" s="22"/>
    </row>
    <row r="5" spans="1:33" ht="23.25" customHeight="1" x14ac:dyDescent="0.3">
      <c r="A5" s="527" t="s">
        <v>413</v>
      </c>
      <c r="B5" s="527"/>
      <c r="C5" s="527"/>
      <c r="D5" s="527"/>
      <c r="E5" s="527"/>
      <c r="F5" s="527"/>
      <c r="G5" s="527"/>
      <c r="H5" s="527"/>
      <c r="I5" s="527"/>
      <c r="J5" s="527"/>
      <c r="K5" s="26"/>
      <c r="L5" s="20"/>
      <c r="M5" s="27"/>
      <c r="N5" s="27"/>
      <c r="O5" s="28"/>
      <c r="P5" s="28"/>
      <c r="Q5" s="28"/>
      <c r="AA5" s="12"/>
      <c r="AB5" s="24"/>
      <c r="AC5" s="29"/>
      <c r="AD5" s="29"/>
      <c r="AE5" s="30"/>
      <c r="AF5" s="30"/>
      <c r="AG5" s="30"/>
    </row>
    <row r="6" spans="1:33" s="37" customFormat="1" ht="21" customHeight="1" thickBot="1" x14ac:dyDescent="0.35">
      <c r="A6" s="528" t="s">
        <v>418</v>
      </c>
      <c r="B6" s="528"/>
      <c r="C6" s="528"/>
      <c r="D6" s="528"/>
      <c r="E6" s="528"/>
      <c r="F6" s="528"/>
      <c r="G6" s="528"/>
      <c r="H6" s="528"/>
      <c r="I6" s="31"/>
      <c r="J6" s="31"/>
      <c r="K6" s="527"/>
      <c r="L6" s="527"/>
      <c r="M6" s="32"/>
      <c r="N6" s="33"/>
      <c r="O6" s="31"/>
      <c r="P6" s="31"/>
      <c r="Q6" s="31"/>
      <c r="R6" s="7"/>
      <c r="S6" s="7"/>
      <c r="T6" s="34"/>
      <c r="U6" s="34"/>
      <c r="V6" s="34"/>
      <c r="W6" s="34"/>
      <c r="X6" s="34"/>
      <c r="Y6" s="35"/>
      <c r="Z6" s="35"/>
      <c r="AA6" s="526"/>
      <c r="AB6" s="526"/>
      <c r="AC6" s="12"/>
      <c r="AD6" s="36"/>
      <c r="AE6" s="35"/>
      <c r="AF6" s="35"/>
      <c r="AG6" s="35"/>
    </row>
    <row r="7" spans="1:33" ht="22.5" hidden="1" customHeight="1" thickBot="1" x14ac:dyDescent="0.35">
      <c r="A7" s="529"/>
      <c r="B7" s="529"/>
      <c r="C7" s="529"/>
      <c r="D7" s="38"/>
      <c r="E7" s="38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T7" s="531" t="s">
        <v>4</v>
      </c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2"/>
    </row>
    <row r="8" spans="1:33" s="39" customFormat="1" ht="24.75" customHeight="1" x14ac:dyDescent="0.25">
      <c r="A8" s="533" t="s">
        <v>5</v>
      </c>
      <c r="B8" s="499" t="s">
        <v>6</v>
      </c>
      <c r="C8" s="533" t="s">
        <v>7</v>
      </c>
      <c r="D8" s="536" t="s">
        <v>485</v>
      </c>
      <c r="E8" s="539" t="s">
        <v>394</v>
      </c>
      <c r="F8" s="563" t="s">
        <v>486</v>
      </c>
      <c r="G8" s="542" t="s">
        <v>8</v>
      </c>
      <c r="H8" s="543"/>
      <c r="I8" s="543"/>
      <c r="J8" s="543"/>
      <c r="K8" s="543"/>
      <c r="L8" s="543"/>
      <c r="M8" s="543"/>
      <c r="N8" s="543"/>
      <c r="O8" s="543"/>
      <c r="P8" s="543"/>
      <c r="Q8" s="544"/>
      <c r="R8" s="7"/>
      <c r="S8" s="7"/>
      <c r="T8" s="548" t="s">
        <v>488</v>
      </c>
      <c r="U8" s="551" t="s">
        <v>392</v>
      </c>
      <c r="V8" s="554" t="s">
        <v>489</v>
      </c>
      <c r="W8" s="557" t="s">
        <v>391</v>
      </c>
      <c r="X8" s="558"/>
      <c r="Y8" s="558"/>
      <c r="Z8" s="558"/>
      <c r="AA8" s="558"/>
      <c r="AB8" s="558"/>
      <c r="AC8" s="558"/>
      <c r="AD8" s="558"/>
      <c r="AE8" s="558"/>
      <c r="AF8" s="558"/>
      <c r="AG8" s="559"/>
    </row>
    <row r="9" spans="1:33" s="39" customFormat="1" ht="15.75" customHeight="1" thickBot="1" x14ac:dyDescent="0.3">
      <c r="A9" s="534"/>
      <c r="B9" s="500"/>
      <c r="C9" s="534"/>
      <c r="D9" s="537"/>
      <c r="E9" s="540"/>
      <c r="F9" s="564"/>
      <c r="G9" s="545"/>
      <c r="H9" s="546"/>
      <c r="I9" s="546"/>
      <c r="J9" s="546"/>
      <c r="K9" s="546"/>
      <c r="L9" s="546"/>
      <c r="M9" s="546"/>
      <c r="N9" s="546"/>
      <c r="O9" s="546"/>
      <c r="P9" s="546"/>
      <c r="Q9" s="547"/>
      <c r="R9" s="7"/>
      <c r="S9" s="7"/>
      <c r="T9" s="549"/>
      <c r="U9" s="552"/>
      <c r="V9" s="555"/>
      <c r="W9" s="560"/>
      <c r="X9" s="561"/>
      <c r="Y9" s="561"/>
      <c r="Z9" s="561"/>
      <c r="AA9" s="561"/>
      <c r="AB9" s="561"/>
      <c r="AC9" s="561"/>
      <c r="AD9" s="561"/>
      <c r="AE9" s="561"/>
      <c r="AF9" s="561"/>
      <c r="AG9" s="562"/>
    </row>
    <row r="10" spans="1:33" s="39" customFormat="1" ht="95.25" customHeight="1" thickBot="1" x14ac:dyDescent="0.3">
      <c r="A10" s="535"/>
      <c r="B10" s="501"/>
      <c r="C10" s="535"/>
      <c r="D10" s="538"/>
      <c r="E10" s="541"/>
      <c r="F10" s="565"/>
      <c r="G10" s="361" t="s">
        <v>487</v>
      </c>
      <c r="H10" s="362" t="s">
        <v>9</v>
      </c>
      <c r="I10" s="362" t="s">
        <v>10</v>
      </c>
      <c r="J10" s="362" t="s">
        <v>11</v>
      </c>
      <c r="K10" s="362" t="s">
        <v>12</v>
      </c>
      <c r="L10" s="362" t="s">
        <v>13</v>
      </c>
      <c r="M10" s="362" t="s">
        <v>14</v>
      </c>
      <c r="N10" s="362" t="s">
        <v>15</v>
      </c>
      <c r="O10" s="362" t="s">
        <v>16</v>
      </c>
      <c r="P10" s="362" t="s">
        <v>17</v>
      </c>
      <c r="Q10" s="362" t="s">
        <v>18</v>
      </c>
      <c r="R10" s="7"/>
      <c r="S10" s="7"/>
      <c r="T10" s="550"/>
      <c r="U10" s="553"/>
      <c r="V10" s="556"/>
      <c r="W10" s="40" t="s">
        <v>490</v>
      </c>
      <c r="X10" s="41" t="s">
        <v>19</v>
      </c>
      <c r="Y10" s="41" t="s">
        <v>20</v>
      </c>
      <c r="Z10" s="41" t="s">
        <v>21</v>
      </c>
      <c r="AA10" s="41" t="s">
        <v>22</v>
      </c>
      <c r="AB10" s="41" t="s">
        <v>23</v>
      </c>
      <c r="AC10" s="41" t="s">
        <v>24</v>
      </c>
      <c r="AD10" s="41" t="s">
        <v>25</v>
      </c>
      <c r="AE10" s="41" t="s">
        <v>26</v>
      </c>
      <c r="AF10" s="41" t="s">
        <v>26</v>
      </c>
      <c r="AG10" s="41" t="s">
        <v>27</v>
      </c>
    </row>
    <row r="11" spans="1:33" s="39" customFormat="1" ht="27" thickBot="1" x14ac:dyDescent="0.3">
      <c r="A11" s="363">
        <v>1</v>
      </c>
      <c r="B11" s="364">
        <v>2</v>
      </c>
      <c r="C11" s="363">
        <v>3</v>
      </c>
      <c r="D11" s="365">
        <v>4</v>
      </c>
      <c r="E11" s="365">
        <v>5</v>
      </c>
      <c r="F11" s="365" t="s">
        <v>396</v>
      </c>
      <c r="G11" s="365">
        <v>6</v>
      </c>
      <c r="H11" s="365">
        <v>7</v>
      </c>
      <c r="I11" s="365">
        <v>8</v>
      </c>
      <c r="J11" s="365">
        <v>9</v>
      </c>
      <c r="K11" s="365">
        <v>10</v>
      </c>
      <c r="L11" s="365">
        <v>11</v>
      </c>
      <c r="M11" s="365">
        <v>12</v>
      </c>
      <c r="N11" s="365">
        <v>13</v>
      </c>
      <c r="O11" s="365">
        <v>14</v>
      </c>
      <c r="P11" s="365">
        <v>15</v>
      </c>
      <c r="Q11" s="365" t="s">
        <v>28</v>
      </c>
      <c r="R11" s="7"/>
      <c r="S11" s="7"/>
      <c r="T11" s="360" t="s">
        <v>29</v>
      </c>
      <c r="U11" s="360" t="s">
        <v>30</v>
      </c>
      <c r="V11" s="360" t="s">
        <v>30</v>
      </c>
      <c r="W11" s="360" t="s">
        <v>31</v>
      </c>
      <c r="X11" s="360" t="s">
        <v>32</v>
      </c>
      <c r="Y11" s="360" t="s">
        <v>33</v>
      </c>
      <c r="Z11" s="360" t="s">
        <v>34</v>
      </c>
      <c r="AA11" s="360" t="s">
        <v>35</v>
      </c>
      <c r="AB11" s="360" t="s">
        <v>36</v>
      </c>
      <c r="AC11" s="360" t="s">
        <v>37</v>
      </c>
      <c r="AD11" s="360" t="s">
        <v>38</v>
      </c>
      <c r="AE11" s="360" t="s">
        <v>39</v>
      </c>
      <c r="AF11" s="360" t="s">
        <v>389</v>
      </c>
      <c r="AG11" s="360" t="s">
        <v>40</v>
      </c>
    </row>
    <row r="12" spans="1:33" s="39" customFormat="1" ht="21" thickBot="1" x14ac:dyDescent="0.35">
      <c r="A12" s="96" t="s">
        <v>41</v>
      </c>
      <c r="B12" s="97" t="s">
        <v>42</v>
      </c>
      <c r="C12" s="98"/>
      <c r="D12" s="99">
        <f>D13+D31+D61+D77+D83+D98+D133+D143+D155+D171+D181</f>
        <v>0</v>
      </c>
      <c r="E12" s="99">
        <f t="shared" ref="E12:Q12" si="0">E13+E31+E61+E77+E83+E98+E133+E143+E155+E171+E181</f>
        <v>0</v>
      </c>
      <c r="F12" s="99">
        <f t="shared" si="0"/>
        <v>0</v>
      </c>
      <c r="G12" s="99">
        <f t="shared" si="0"/>
        <v>0</v>
      </c>
      <c r="H12" s="99">
        <f t="shared" si="0"/>
        <v>0</v>
      </c>
      <c r="I12" s="99">
        <f t="shared" si="0"/>
        <v>0</v>
      </c>
      <c r="J12" s="99">
        <f t="shared" si="0"/>
        <v>0</v>
      </c>
      <c r="K12" s="99">
        <f t="shared" si="0"/>
        <v>0</v>
      </c>
      <c r="L12" s="99">
        <f t="shared" si="0"/>
        <v>0</v>
      </c>
      <c r="M12" s="99">
        <f t="shared" si="0"/>
        <v>0</v>
      </c>
      <c r="N12" s="99">
        <f t="shared" si="0"/>
        <v>0</v>
      </c>
      <c r="O12" s="99">
        <f>O13+O31+O61+O77+O83+O98+O133+O143+O155+O171+O181</f>
        <v>0</v>
      </c>
      <c r="P12" s="99">
        <f>P13+P31+P61+P77+P83+P98+P133+P143+P155+P171+P181</f>
        <v>0</v>
      </c>
      <c r="Q12" s="390">
        <f t="shared" si="0"/>
        <v>0</v>
      </c>
      <c r="R12" s="7"/>
      <c r="S12" s="359" t="s">
        <v>43</v>
      </c>
      <c r="T12" s="62">
        <f>D12-'Tab 1'!E14</f>
        <v>0</v>
      </c>
      <c r="U12" s="62">
        <f>E12-'Tab 1'!F14</f>
        <v>0</v>
      </c>
      <c r="V12" s="62">
        <f>F12-'Tab 1'!G14</f>
        <v>0</v>
      </c>
      <c r="W12" s="62">
        <f>G12-'Tab 1'!H14</f>
        <v>0</v>
      </c>
      <c r="X12" s="62">
        <f>H12-'Tab 1'!I14</f>
        <v>0</v>
      </c>
      <c r="Y12" s="62">
        <f>I12-'Tab 1'!J14</f>
        <v>0</v>
      </c>
      <c r="Z12" s="62">
        <f>J12-'Tab 1'!K14</f>
        <v>0</v>
      </c>
      <c r="AA12" s="62">
        <f>K12-'Tab 1'!L14</f>
        <v>0</v>
      </c>
      <c r="AB12" s="62">
        <f>L12-'Tab 1'!M14</f>
        <v>0</v>
      </c>
      <c r="AC12" s="62">
        <f>M12-'Tab 1'!N14</f>
        <v>0</v>
      </c>
      <c r="AD12" s="62">
        <f>N12-'Tab 1'!O14</f>
        <v>0</v>
      </c>
      <c r="AE12" s="62">
        <f>O12-'Tab 1'!P14</f>
        <v>0</v>
      </c>
      <c r="AF12" s="62">
        <f>P12-'Tab 1'!Q14</f>
        <v>0</v>
      </c>
      <c r="AG12" s="62">
        <f>Q12-'Tab 1'!R14</f>
        <v>0</v>
      </c>
    </row>
    <row r="13" spans="1:33" s="48" customFormat="1" ht="21" thickBot="1" x14ac:dyDescent="0.35">
      <c r="A13" s="403">
        <v>1</v>
      </c>
      <c r="B13" s="404" t="s">
        <v>419</v>
      </c>
      <c r="C13" s="405">
        <v>611100</v>
      </c>
      <c r="D13" s="393">
        <f>SUM(D14:D30)</f>
        <v>0</v>
      </c>
      <c r="E13" s="393">
        <f t="shared" ref="E13:Q13" si="1">SUM(E14:E30)</f>
        <v>0</v>
      </c>
      <c r="F13" s="393">
        <f t="shared" si="1"/>
        <v>0</v>
      </c>
      <c r="G13" s="393">
        <f t="shared" si="1"/>
        <v>0</v>
      </c>
      <c r="H13" s="393">
        <f t="shared" si="1"/>
        <v>0</v>
      </c>
      <c r="I13" s="393">
        <f t="shared" si="1"/>
        <v>0</v>
      </c>
      <c r="J13" s="393">
        <f t="shared" si="1"/>
        <v>0</v>
      </c>
      <c r="K13" s="393">
        <f t="shared" si="1"/>
        <v>0</v>
      </c>
      <c r="L13" s="393">
        <f t="shared" si="1"/>
        <v>0</v>
      </c>
      <c r="M13" s="393">
        <f t="shared" si="1"/>
        <v>0</v>
      </c>
      <c r="N13" s="393">
        <f t="shared" si="1"/>
        <v>0</v>
      </c>
      <c r="O13" s="393">
        <f>SUM(O14:O30)</f>
        <v>0</v>
      </c>
      <c r="P13" s="393">
        <f>SUM(P14:P30)</f>
        <v>0</v>
      </c>
      <c r="Q13" s="406">
        <f t="shared" si="1"/>
        <v>0</v>
      </c>
      <c r="R13" s="7"/>
      <c r="S13" s="45">
        <v>611100</v>
      </c>
      <c r="T13" s="62">
        <f>D13-'Tab 1'!E15</f>
        <v>0</v>
      </c>
      <c r="U13" s="62">
        <f>E13-'Tab 1'!F15</f>
        <v>0</v>
      </c>
      <c r="V13" s="62">
        <f>F13-'Tab 1'!G15</f>
        <v>0</v>
      </c>
      <c r="W13" s="62">
        <f>G13-'Tab 1'!H15</f>
        <v>0</v>
      </c>
      <c r="X13" s="62">
        <f>H13-'Tab 1'!I15</f>
        <v>0</v>
      </c>
      <c r="Y13" s="62">
        <f>I13-'Tab 1'!J15</f>
        <v>0</v>
      </c>
      <c r="Z13" s="62">
        <f>J13-'Tab 1'!K15</f>
        <v>0</v>
      </c>
      <c r="AA13" s="62">
        <f>K13-'Tab 1'!L15</f>
        <v>0</v>
      </c>
      <c r="AB13" s="62">
        <f>L13-'Tab 1'!M15</f>
        <v>0</v>
      </c>
      <c r="AC13" s="62">
        <f>M13-'Tab 1'!N15</f>
        <v>0</v>
      </c>
      <c r="AD13" s="62">
        <f>N13-'Tab 1'!O15</f>
        <v>0</v>
      </c>
      <c r="AE13" s="62">
        <f>O13-'Tab 1'!P15</f>
        <v>0</v>
      </c>
      <c r="AF13" s="62">
        <f>P13-'Tab 1'!Q15</f>
        <v>0</v>
      </c>
      <c r="AG13" s="62">
        <f>Q13-'Tab 1'!R15</f>
        <v>0</v>
      </c>
    </row>
    <row r="14" spans="1:33" ht="21" thickBot="1" x14ac:dyDescent="0.35">
      <c r="A14" s="401">
        <v>1.1000000000000001</v>
      </c>
      <c r="B14" s="50" t="s">
        <v>420</v>
      </c>
      <c r="C14" s="402">
        <v>611111</v>
      </c>
      <c r="D14" s="388">
        <f>F14</f>
        <v>0</v>
      </c>
      <c r="E14" s="103"/>
      <c r="F14" s="388">
        <f t="shared" ref="F14:F30" si="2">SUM(G14:Q14)</f>
        <v>0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368"/>
      <c r="S14" s="45">
        <v>611200</v>
      </c>
      <c r="T14" s="62">
        <f>D31-'Tab 1'!E16</f>
        <v>0</v>
      </c>
      <c r="U14" s="62">
        <f>E31-'Tab 1'!F16</f>
        <v>0</v>
      </c>
      <c r="V14" s="62">
        <f>F31-'Tab 1'!G16</f>
        <v>0</v>
      </c>
      <c r="W14" s="62">
        <f>G31-'Tab 1'!H16</f>
        <v>0</v>
      </c>
      <c r="X14" s="62">
        <f>H31-'Tab 1'!I16</f>
        <v>0</v>
      </c>
      <c r="Y14" s="62">
        <f>I31-'Tab 1'!J16</f>
        <v>0</v>
      </c>
      <c r="Z14" s="62">
        <f>J31-'Tab 1'!K16</f>
        <v>0</v>
      </c>
      <c r="AA14" s="62">
        <f>K31-'Tab 1'!L16</f>
        <v>0</v>
      </c>
      <c r="AB14" s="62">
        <f>L31-'Tab 1'!M16</f>
        <v>0</v>
      </c>
      <c r="AC14" s="62">
        <f>M31-'Tab 1'!N16</f>
        <v>0</v>
      </c>
      <c r="AD14" s="62">
        <f>N31-'Tab 1'!O16</f>
        <v>0</v>
      </c>
      <c r="AE14" s="62">
        <f>O31-'Tab 1'!P16</f>
        <v>0</v>
      </c>
      <c r="AF14" s="62">
        <f>P31-'Tab 1'!Q16</f>
        <v>0</v>
      </c>
      <c r="AG14" s="62">
        <f>Q31-'Tab 1'!R16</f>
        <v>0</v>
      </c>
    </row>
    <row r="15" spans="1:33" ht="21" thickBot="1" x14ac:dyDescent="0.35">
      <c r="A15" s="55">
        <v>1.2</v>
      </c>
      <c r="B15" s="50" t="s">
        <v>421</v>
      </c>
      <c r="C15" s="51">
        <v>611112</v>
      </c>
      <c r="D15" s="388">
        <f t="shared" ref="D15:D30" si="3">F15</f>
        <v>0</v>
      </c>
      <c r="E15" s="53"/>
      <c r="F15" s="52">
        <f t="shared" si="2"/>
        <v>0</v>
      </c>
      <c r="G15" s="53"/>
      <c r="H15" s="53"/>
      <c r="I15" s="53"/>
      <c r="J15" s="53"/>
      <c r="K15" s="53"/>
      <c r="L15" s="53"/>
      <c r="M15" s="53"/>
      <c r="N15" s="53"/>
      <c r="O15" s="56"/>
      <c r="P15" s="56"/>
      <c r="Q15" s="54"/>
      <c r="S15" s="45">
        <v>613100</v>
      </c>
      <c r="T15" s="62">
        <f>D61-'Tab 1'!E17</f>
        <v>0</v>
      </c>
      <c r="U15" s="62">
        <f>E61-'Tab 1'!F17</f>
        <v>0</v>
      </c>
      <c r="V15" s="62">
        <f>F61-'Tab 1'!G17</f>
        <v>0</v>
      </c>
      <c r="W15" s="62">
        <f>G61-'Tab 1'!H17</f>
        <v>0</v>
      </c>
      <c r="X15" s="62">
        <f>H61-'Tab 1'!I17</f>
        <v>0</v>
      </c>
      <c r="Y15" s="62">
        <f>I61-'Tab 1'!J17</f>
        <v>0</v>
      </c>
      <c r="Z15" s="62">
        <f>J61-'Tab 1'!K17</f>
        <v>0</v>
      </c>
      <c r="AA15" s="62">
        <f>K61-'Tab 1'!L17</f>
        <v>0</v>
      </c>
      <c r="AB15" s="62">
        <f>L61-'Tab 1'!M17</f>
        <v>0</v>
      </c>
      <c r="AC15" s="62">
        <f>M61-'Tab 1'!N17</f>
        <v>0</v>
      </c>
      <c r="AD15" s="62">
        <f>N61-'Tab 1'!O17</f>
        <v>0</v>
      </c>
      <c r="AE15" s="62">
        <f>O61-'Tab 1'!P17</f>
        <v>0</v>
      </c>
      <c r="AF15" s="62">
        <f>P61-'Tab 1'!Q17</f>
        <v>0</v>
      </c>
      <c r="AG15" s="62">
        <f>Q61-'Tab 1'!R17</f>
        <v>0</v>
      </c>
    </row>
    <row r="16" spans="1:33" ht="38.25" thickBot="1" x14ac:dyDescent="0.35">
      <c r="A16" s="49">
        <v>1.3</v>
      </c>
      <c r="B16" s="50" t="s">
        <v>422</v>
      </c>
      <c r="C16" s="51">
        <v>611113</v>
      </c>
      <c r="D16" s="388">
        <f t="shared" si="3"/>
        <v>0</v>
      </c>
      <c r="E16" s="53"/>
      <c r="F16" s="52">
        <f t="shared" si="2"/>
        <v>0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S16" s="45">
        <v>613200</v>
      </c>
      <c r="T16" s="62">
        <f>D77-'Tab 1'!E18</f>
        <v>0</v>
      </c>
      <c r="U16" s="62">
        <f>E77-'Tab 1'!F18</f>
        <v>0</v>
      </c>
      <c r="V16" s="62">
        <f>F77-'Tab 1'!G18</f>
        <v>0</v>
      </c>
      <c r="W16" s="62">
        <f>G77-'Tab 1'!H18</f>
        <v>0</v>
      </c>
      <c r="X16" s="62">
        <f>H77-'Tab 1'!I18</f>
        <v>0</v>
      </c>
      <c r="Y16" s="62">
        <f>I77-'Tab 1'!J18</f>
        <v>0</v>
      </c>
      <c r="Z16" s="62">
        <f>J77-'Tab 1'!K18</f>
        <v>0</v>
      </c>
      <c r="AA16" s="62">
        <f>K77-'Tab 1'!L18</f>
        <v>0</v>
      </c>
      <c r="AB16" s="62">
        <f>L77-'Tab 1'!M18</f>
        <v>0</v>
      </c>
      <c r="AC16" s="62">
        <f>M77-'Tab 1'!N18</f>
        <v>0</v>
      </c>
      <c r="AD16" s="62">
        <f>N77-'Tab 1'!O18</f>
        <v>0</v>
      </c>
      <c r="AE16" s="62">
        <f>O77-'Tab 1'!P18</f>
        <v>0</v>
      </c>
      <c r="AF16" s="62">
        <f>P77-'Tab 1'!Q18</f>
        <v>0</v>
      </c>
      <c r="AG16" s="62">
        <f>Q77-'Tab 1'!R18</f>
        <v>0</v>
      </c>
    </row>
    <row r="17" spans="1:33" ht="21" thickBot="1" x14ac:dyDescent="0.35">
      <c r="A17" s="55">
        <v>1.4</v>
      </c>
      <c r="B17" s="50" t="s">
        <v>423</v>
      </c>
      <c r="C17" s="51">
        <v>611114</v>
      </c>
      <c r="D17" s="388">
        <f t="shared" si="3"/>
        <v>0</v>
      </c>
      <c r="E17" s="53"/>
      <c r="F17" s="52">
        <f t="shared" si="2"/>
        <v>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S17" s="45">
        <v>613300</v>
      </c>
      <c r="T17" s="62">
        <f>D83-'Tab 1'!E19</f>
        <v>0</v>
      </c>
      <c r="U17" s="62">
        <f>E83-'Tab 1'!F19</f>
        <v>0</v>
      </c>
      <c r="V17" s="62">
        <f>F83-'Tab 1'!G19</f>
        <v>0</v>
      </c>
      <c r="W17" s="62">
        <f>G83-'Tab 1'!H19</f>
        <v>0</v>
      </c>
      <c r="X17" s="62">
        <f>H83-'Tab 1'!I19</f>
        <v>0</v>
      </c>
      <c r="Y17" s="62">
        <f>I83-'Tab 1'!J19</f>
        <v>0</v>
      </c>
      <c r="Z17" s="62">
        <f>J83-'Tab 1'!K19</f>
        <v>0</v>
      </c>
      <c r="AA17" s="62">
        <f>K83-'Tab 1'!L19</f>
        <v>0</v>
      </c>
      <c r="AB17" s="62">
        <f>L83-'Tab 1'!M19</f>
        <v>0</v>
      </c>
      <c r="AC17" s="62">
        <f>M83-'Tab 1'!N19</f>
        <v>0</v>
      </c>
      <c r="AD17" s="62">
        <f>N83-'Tab 1'!O19</f>
        <v>0</v>
      </c>
      <c r="AE17" s="62">
        <f>O83-'Tab 1'!P19</f>
        <v>0</v>
      </c>
      <c r="AF17" s="62">
        <f>P83-'Tab 1'!Q19</f>
        <v>0</v>
      </c>
      <c r="AG17" s="62">
        <f>Q83-'Tab 1'!R19</f>
        <v>0</v>
      </c>
    </row>
    <row r="18" spans="1:33" ht="21" thickBot="1" x14ac:dyDescent="0.35">
      <c r="A18" s="49">
        <v>1.5</v>
      </c>
      <c r="B18" s="50" t="s">
        <v>424</v>
      </c>
      <c r="C18" s="51">
        <v>611115</v>
      </c>
      <c r="D18" s="388">
        <f t="shared" si="3"/>
        <v>0</v>
      </c>
      <c r="E18" s="53"/>
      <c r="F18" s="52">
        <f t="shared" si="2"/>
        <v>0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S18" s="45">
        <v>613400</v>
      </c>
      <c r="T18" s="62">
        <f>D98-'Tab 1'!E20</f>
        <v>0</v>
      </c>
      <c r="U18" s="62">
        <f>E98-'Tab 1'!F20</f>
        <v>0</v>
      </c>
      <c r="V18" s="62">
        <f>F98-'Tab 1'!G20</f>
        <v>0</v>
      </c>
      <c r="W18" s="62">
        <f>G98-'Tab 1'!H20</f>
        <v>0</v>
      </c>
      <c r="X18" s="62">
        <f>H98-'Tab 1'!I20</f>
        <v>0</v>
      </c>
      <c r="Y18" s="62">
        <f>I98-'Tab 1'!J20</f>
        <v>0</v>
      </c>
      <c r="Z18" s="62">
        <f>J98-'Tab 1'!K20</f>
        <v>0</v>
      </c>
      <c r="AA18" s="62">
        <f>K98-'Tab 1'!L20</f>
        <v>0</v>
      </c>
      <c r="AB18" s="62">
        <f>L98-'Tab 1'!M20</f>
        <v>0</v>
      </c>
      <c r="AC18" s="62">
        <f>M98-'Tab 1'!N20</f>
        <v>0</v>
      </c>
      <c r="AD18" s="62">
        <f>N98-'Tab 1'!O20</f>
        <v>0</v>
      </c>
      <c r="AE18" s="62">
        <f>O98-'Tab 1'!P20</f>
        <v>0</v>
      </c>
      <c r="AF18" s="62">
        <f>P98-'Tab 1'!Q20</f>
        <v>0</v>
      </c>
      <c r="AG18" s="62">
        <f>Q98-'Tab 1'!R20</f>
        <v>0</v>
      </c>
    </row>
    <row r="19" spans="1:33" ht="21" thickBot="1" x14ac:dyDescent="0.35">
      <c r="A19" s="55">
        <v>1.6</v>
      </c>
      <c r="B19" s="50" t="s">
        <v>425</v>
      </c>
      <c r="C19" s="51">
        <v>611116</v>
      </c>
      <c r="D19" s="388">
        <f t="shared" si="3"/>
        <v>0</v>
      </c>
      <c r="E19" s="53"/>
      <c r="F19" s="52">
        <f t="shared" si="2"/>
        <v>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S19" s="45">
        <v>613500</v>
      </c>
      <c r="T19" s="62">
        <f>D133-'Tab 1'!E21</f>
        <v>0</v>
      </c>
      <c r="U19" s="62">
        <f>E133-'Tab 1'!F21</f>
        <v>0</v>
      </c>
      <c r="V19" s="62">
        <f>F133-'Tab 1'!G21</f>
        <v>0</v>
      </c>
      <c r="W19" s="62">
        <f>G133-'Tab 1'!H21</f>
        <v>0</v>
      </c>
      <c r="X19" s="62">
        <f>H133-'Tab 1'!I21</f>
        <v>0</v>
      </c>
      <c r="Y19" s="62">
        <f>I133-'Tab 1'!J21</f>
        <v>0</v>
      </c>
      <c r="Z19" s="62">
        <f>J133-'Tab 1'!K21</f>
        <v>0</v>
      </c>
      <c r="AA19" s="62">
        <f>K133-'Tab 1'!L21</f>
        <v>0</v>
      </c>
      <c r="AB19" s="62">
        <f>L133-'Tab 1'!M21</f>
        <v>0</v>
      </c>
      <c r="AC19" s="62">
        <f>M133-'Tab 1'!N21</f>
        <v>0</v>
      </c>
      <c r="AD19" s="62">
        <f>N133-'Tab 1'!O21</f>
        <v>0</v>
      </c>
      <c r="AE19" s="62">
        <f>O133-'Tab 1'!P21</f>
        <v>0</v>
      </c>
      <c r="AF19" s="62">
        <f>P133-'Tab 1'!Q21</f>
        <v>0</v>
      </c>
      <c r="AG19" s="62">
        <f>Q133-'Tab 1'!R21</f>
        <v>0</v>
      </c>
    </row>
    <row r="20" spans="1:33" ht="21" thickBot="1" x14ac:dyDescent="0.35">
      <c r="A20" s="49">
        <v>1.7</v>
      </c>
      <c r="B20" s="50" t="s">
        <v>426</v>
      </c>
      <c r="C20" s="51">
        <v>611117</v>
      </c>
      <c r="D20" s="388">
        <f t="shared" si="3"/>
        <v>0</v>
      </c>
      <c r="E20" s="53"/>
      <c r="F20" s="52">
        <f t="shared" si="2"/>
        <v>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S20" s="45">
        <v>613600</v>
      </c>
      <c r="T20" s="62">
        <f>D143-'Tab 1'!E22</f>
        <v>0</v>
      </c>
      <c r="U20" s="62">
        <f>E143-'Tab 1'!F22</f>
        <v>0</v>
      </c>
      <c r="V20" s="62">
        <f>F143-'Tab 1'!G22</f>
        <v>0</v>
      </c>
      <c r="W20" s="62">
        <f>G143-'Tab 1'!H22</f>
        <v>0</v>
      </c>
      <c r="X20" s="62">
        <f>H143-'Tab 1'!I22</f>
        <v>0</v>
      </c>
      <c r="Y20" s="62">
        <f>I143-'Tab 1'!J22</f>
        <v>0</v>
      </c>
      <c r="Z20" s="62">
        <f>J143-'Tab 1'!K22</f>
        <v>0</v>
      </c>
      <c r="AA20" s="62">
        <f>K143-'Tab 1'!L22</f>
        <v>0</v>
      </c>
      <c r="AB20" s="62">
        <f>L143-'Tab 1'!M22</f>
        <v>0</v>
      </c>
      <c r="AC20" s="62">
        <f>M143-'Tab 1'!N22</f>
        <v>0</v>
      </c>
      <c r="AD20" s="62">
        <f>N143-'Tab 1'!O22</f>
        <v>0</v>
      </c>
      <c r="AE20" s="62">
        <f>O143-'Tab 1'!P22</f>
        <v>0</v>
      </c>
      <c r="AF20" s="62">
        <f>P143-'Tab 1'!Q22</f>
        <v>0</v>
      </c>
      <c r="AG20" s="62">
        <f>Q143-'Tab 1'!R22</f>
        <v>0</v>
      </c>
    </row>
    <row r="21" spans="1:33" ht="21" thickBot="1" x14ac:dyDescent="0.35">
      <c r="A21" s="55">
        <v>1.8</v>
      </c>
      <c r="B21" s="50" t="s">
        <v>427</v>
      </c>
      <c r="C21" s="51">
        <v>611118</v>
      </c>
      <c r="D21" s="388">
        <f t="shared" si="3"/>
        <v>0</v>
      </c>
      <c r="E21" s="53"/>
      <c r="F21" s="52">
        <f t="shared" si="2"/>
        <v>0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S21" s="45">
        <v>613700</v>
      </c>
      <c r="T21" s="62">
        <f>D155-'Tab 1'!E23</f>
        <v>0</v>
      </c>
      <c r="U21" s="62">
        <f>E155-'Tab 1'!F23</f>
        <v>0</v>
      </c>
      <c r="V21" s="62">
        <f>F155-'Tab 1'!G23</f>
        <v>0</v>
      </c>
      <c r="W21" s="62">
        <f>G155-'Tab 1'!H23</f>
        <v>0</v>
      </c>
      <c r="X21" s="62">
        <f>H155-'Tab 1'!I23</f>
        <v>0</v>
      </c>
      <c r="Y21" s="62">
        <f>I155-'Tab 1'!J23</f>
        <v>0</v>
      </c>
      <c r="Z21" s="62">
        <f>J155-'Tab 1'!K23</f>
        <v>0</v>
      </c>
      <c r="AA21" s="62">
        <f>K155-'Tab 1'!L23</f>
        <v>0</v>
      </c>
      <c r="AB21" s="62">
        <f>L155-'Tab 1'!M23</f>
        <v>0</v>
      </c>
      <c r="AC21" s="62">
        <f>M155-'Tab 1'!N23</f>
        <v>0</v>
      </c>
      <c r="AD21" s="62">
        <f>N155-'Tab 1'!O23</f>
        <v>0</v>
      </c>
      <c r="AE21" s="62">
        <f>O155-'Tab 1'!P23</f>
        <v>0</v>
      </c>
      <c r="AF21" s="62">
        <f>P155-'Tab 1'!Q23</f>
        <v>0</v>
      </c>
      <c r="AG21" s="62">
        <f>Q155-'Tab 1'!R23</f>
        <v>0</v>
      </c>
    </row>
    <row r="22" spans="1:33" ht="21" thickBot="1" x14ac:dyDescent="0.35">
      <c r="A22" s="49">
        <v>1.9</v>
      </c>
      <c r="B22" s="50" t="s">
        <v>45</v>
      </c>
      <c r="C22" s="51">
        <v>611119</v>
      </c>
      <c r="D22" s="388">
        <f t="shared" si="3"/>
        <v>0</v>
      </c>
      <c r="E22" s="53"/>
      <c r="F22" s="52">
        <f t="shared" si="2"/>
        <v>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S22" s="45">
        <v>613800</v>
      </c>
      <c r="T22" s="62">
        <f>D171-'Tab 1'!E24</f>
        <v>0</v>
      </c>
      <c r="U22" s="62">
        <f>E171-'Tab 1'!F24</f>
        <v>0</v>
      </c>
      <c r="V22" s="62">
        <f>F171-'Tab 1'!G24</f>
        <v>0</v>
      </c>
      <c r="W22" s="62">
        <f>G171-'Tab 1'!H24</f>
        <v>0</v>
      </c>
      <c r="X22" s="62">
        <f>H171-'Tab 1'!I24</f>
        <v>0</v>
      </c>
      <c r="Y22" s="62">
        <f>I171-'Tab 1'!J24</f>
        <v>0</v>
      </c>
      <c r="Z22" s="62">
        <f>J171-'Tab 1'!K24</f>
        <v>0</v>
      </c>
      <c r="AA22" s="62">
        <f>K171-'Tab 1'!L24</f>
        <v>0</v>
      </c>
      <c r="AB22" s="62">
        <f>L171-'Tab 1'!M24</f>
        <v>0</v>
      </c>
      <c r="AC22" s="62">
        <f>M171-'Tab 1'!N24</f>
        <v>0</v>
      </c>
      <c r="AD22" s="62">
        <f>N171-'Tab 1'!O24</f>
        <v>0</v>
      </c>
      <c r="AE22" s="62">
        <f>O171-'Tab 1'!P24</f>
        <v>0</v>
      </c>
      <c r="AF22" s="62">
        <f>P171-'Tab 1'!Q24</f>
        <v>0</v>
      </c>
      <c r="AG22" s="62">
        <f>Q171-'Tab 1'!R24</f>
        <v>0</v>
      </c>
    </row>
    <row r="23" spans="1:33" ht="21" thickBot="1" x14ac:dyDescent="0.35">
      <c r="A23" s="55" t="s">
        <v>46</v>
      </c>
      <c r="B23" s="50" t="s">
        <v>428</v>
      </c>
      <c r="C23" s="51">
        <v>611122</v>
      </c>
      <c r="D23" s="388">
        <f t="shared" si="3"/>
        <v>0</v>
      </c>
      <c r="E23" s="53"/>
      <c r="F23" s="52">
        <f t="shared" si="2"/>
        <v>0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S23" s="45">
        <v>613900</v>
      </c>
      <c r="T23" s="62">
        <f>D181-'Tab 1'!E25</f>
        <v>0</v>
      </c>
      <c r="U23" s="62">
        <f>E181-'Tab 1'!F25</f>
        <v>0</v>
      </c>
      <c r="V23" s="62">
        <f>F181-'Tab 1'!G25</f>
        <v>0</v>
      </c>
      <c r="W23" s="62">
        <f>G181-'Tab 1'!H25</f>
        <v>0</v>
      </c>
      <c r="X23" s="62">
        <f>H181-'Tab 1'!I25</f>
        <v>0</v>
      </c>
      <c r="Y23" s="62">
        <f>I181-'Tab 1'!J25</f>
        <v>0</v>
      </c>
      <c r="Z23" s="62">
        <f>J181-'Tab 1'!K25</f>
        <v>0</v>
      </c>
      <c r="AA23" s="62">
        <f>K181-'Tab 1'!L25</f>
        <v>0</v>
      </c>
      <c r="AB23" s="62">
        <f>L181-'Tab 1'!M25</f>
        <v>0</v>
      </c>
      <c r="AC23" s="62">
        <f>M181-'Tab 1'!N25</f>
        <v>0</v>
      </c>
      <c r="AD23" s="62">
        <f>N181-'Tab 1'!O25</f>
        <v>0</v>
      </c>
      <c r="AE23" s="62">
        <f>O181-'Tab 1'!P25</f>
        <v>0</v>
      </c>
      <c r="AF23" s="62">
        <f>P181-'Tab 1'!Q25</f>
        <v>0</v>
      </c>
      <c r="AG23" s="62">
        <f>Q181-'Tab 1'!R25</f>
        <v>0</v>
      </c>
    </row>
    <row r="24" spans="1:33" ht="21" thickBot="1" x14ac:dyDescent="0.35">
      <c r="A24" s="57">
        <v>1.1100000000000001</v>
      </c>
      <c r="B24" s="50" t="s">
        <v>47</v>
      </c>
      <c r="C24" s="51">
        <v>611123</v>
      </c>
      <c r="D24" s="388">
        <f t="shared" si="3"/>
        <v>0</v>
      </c>
      <c r="E24" s="53"/>
      <c r="F24" s="52">
        <f t="shared" si="2"/>
        <v>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S24" s="45">
        <v>614000</v>
      </c>
      <c r="T24" s="62">
        <f>D252-'Tab 1'!E26</f>
        <v>0</v>
      </c>
      <c r="U24" s="62">
        <f>E252-'Tab 1'!F26</f>
        <v>0</v>
      </c>
      <c r="V24" s="62">
        <f>F252-'Tab 1'!G26</f>
        <v>0</v>
      </c>
      <c r="W24" s="62">
        <f>G252-'Tab 1'!H26</f>
        <v>0</v>
      </c>
      <c r="X24" s="62">
        <f>H252-'Tab 1'!I26</f>
        <v>0</v>
      </c>
      <c r="Y24" s="62">
        <f>I252-'Tab 1'!J26</f>
        <v>0</v>
      </c>
      <c r="Z24" s="62">
        <f>J252-'Tab 1'!K26</f>
        <v>0</v>
      </c>
      <c r="AA24" s="62">
        <f>K252-'Tab 1'!L26</f>
        <v>0</v>
      </c>
      <c r="AB24" s="62">
        <f>L252-'Tab 1'!M26</f>
        <v>0</v>
      </c>
      <c r="AC24" s="62">
        <f>M252-'Tab 1'!N26</f>
        <v>0</v>
      </c>
      <c r="AD24" s="62">
        <f>N252-'Tab 1'!O26</f>
        <v>0</v>
      </c>
      <c r="AE24" s="62">
        <f>O252-'Tab 1'!P26</f>
        <v>0</v>
      </c>
      <c r="AF24" s="62">
        <f>P252-'Tab 1'!Q26</f>
        <v>0</v>
      </c>
      <c r="AG24" s="62">
        <f>Q252-'Tab 1'!R26</f>
        <v>0</v>
      </c>
    </row>
    <row r="25" spans="1:33" ht="21" thickBot="1" x14ac:dyDescent="0.35">
      <c r="A25" s="55" t="s">
        <v>48</v>
      </c>
      <c r="B25" s="50" t="s">
        <v>49</v>
      </c>
      <c r="C25" s="51">
        <v>611124</v>
      </c>
      <c r="D25" s="388">
        <f t="shared" si="3"/>
        <v>0</v>
      </c>
      <c r="E25" s="53"/>
      <c r="F25" s="52">
        <f t="shared" si="2"/>
        <v>0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S25" s="45">
        <v>614100</v>
      </c>
      <c r="T25" s="62">
        <f>D253-'Tab 1'!E27</f>
        <v>0</v>
      </c>
      <c r="U25" s="62">
        <f>E253-'Tab 1'!F27</f>
        <v>0</v>
      </c>
      <c r="V25" s="62">
        <f>F253-'Tab 1'!G27</f>
        <v>0</v>
      </c>
      <c r="W25" s="62">
        <f>G253-'Tab 1'!H27</f>
        <v>0</v>
      </c>
      <c r="X25" s="62">
        <f>H253-'Tab 1'!I27</f>
        <v>0</v>
      </c>
      <c r="Y25" s="62">
        <f>I253-'Tab 1'!J27</f>
        <v>0</v>
      </c>
      <c r="Z25" s="62">
        <f>J253-'Tab 1'!K27</f>
        <v>0</v>
      </c>
      <c r="AA25" s="62">
        <f>K253-'Tab 1'!L27</f>
        <v>0</v>
      </c>
      <c r="AB25" s="62">
        <f>L253-'Tab 1'!M27</f>
        <v>0</v>
      </c>
      <c r="AC25" s="62">
        <f>M253-'Tab 1'!N27</f>
        <v>0</v>
      </c>
      <c r="AD25" s="62">
        <f>N253-'Tab 1'!O27</f>
        <v>0</v>
      </c>
      <c r="AE25" s="62">
        <f>O253-'Tab 1'!P27</f>
        <v>0</v>
      </c>
      <c r="AF25" s="62">
        <f>P253-'Tab 1'!Q27</f>
        <v>0</v>
      </c>
      <c r="AG25" s="62">
        <f>Q253-'Tab 1'!R27</f>
        <v>0</v>
      </c>
    </row>
    <row r="26" spans="1:33" ht="21" thickBot="1" x14ac:dyDescent="0.35">
      <c r="A26" s="57">
        <v>1.1299999999999999</v>
      </c>
      <c r="B26" s="50" t="s">
        <v>50</v>
      </c>
      <c r="C26" s="51">
        <v>611125</v>
      </c>
      <c r="D26" s="388">
        <f t="shared" si="3"/>
        <v>0</v>
      </c>
      <c r="E26" s="53"/>
      <c r="F26" s="52">
        <f t="shared" si="2"/>
        <v>0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S26" s="45">
        <v>614200</v>
      </c>
      <c r="T26" s="46">
        <f>D311-'Tab 1'!E38</f>
        <v>0</v>
      </c>
      <c r="U26" s="46">
        <f>E311-'Tab 1'!F38</f>
        <v>0</v>
      </c>
      <c r="V26" s="46">
        <f>F311-'Tab 1'!G38</f>
        <v>0</v>
      </c>
      <c r="W26" s="46">
        <f>G311-'Tab 1'!H38</f>
        <v>0</v>
      </c>
      <c r="X26" s="46">
        <f>H311-'Tab 1'!I38</f>
        <v>0</v>
      </c>
      <c r="Y26" s="46">
        <f>I311-'Tab 1'!J38</f>
        <v>0</v>
      </c>
      <c r="Z26" s="46">
        <f>J311-'Tab 1'!K38</f>
        <v>0</v>
      </c>
      <c r="AA26" s="46">
        <f>K311-'Tab 1'!L38</f>
        <v>0</v>
      </c>
      <c r="AB26" s="46">
        <f>L311-'Tab 1'!M38</f>
        <v>0</v>
      </c>
      <c r="AC26" s="46">
        <f>M311-'Tab 1'!N38</f>
        <v>0</v>
      </c>
      <c r="AD26" s="46">
        <f>N311-'Tab 1'!O38</f>
        <v>0</v>
      </c>
      <c r="AE26" s="46">
        <f>O311-'Tab 1'!P38</f>
        <v>0</v>
      </c>
      <c r="AF26" s="46">
        <f>P311-'Tab 1'!Q38</f>
        <v>0</v>
      </c>
      <c r="AG26" s="46">
        <f>Q311-'Tab 1'!R38</f>
        <v>0</v>
      </c>
    </row>
    <row r="27" spans="1:33" ht="21" thickBot="1" x14ac:dyDescent="0.35">
      <c r="A27" s="55" t="s">
        <v>51</v>
      </c>
      <c r="B27" s="50" t="s">
        <v>52</v>
      </c>
      <c r="C27" s="51">
        <v>611126</v>
      </c>
      <c r="D27" s="388">
        <f t="shared" si="3"/>
        <v>0</v>
      </c>
      <c r="E27" s="53"/>
      <c r="F27" s="52">
        <f t="shared" si="2"/>
        <v>0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S27" s="45">
        <v>614300</v>
      </c>
      <c r="T27" s="46">
        <f>D330-'Tab 1'!E47</f>
        <v>0</v>
      </c>
      <c r="U27" s="46">
        <f>E330-'Tab 1'!F47</f>
        <v>0</v>
      </c>
      <c r="V27" s="46">
        <f>F330-'Tab 1'!G47</f>
        <v>0</v>
      </c>
      <c r="W27" s="46">
        <f>G330-'Tab 1'!H47</f>
        <v>0</v>
      </c>
      <c r="X27" s="46">
        <f>H330-'Tab 1'!I47</f>
        <v>0</v>
      </c>
      <c r="Y27" s="46">
        <f>I330-'Tab 1'!J47</f>
        <v>0</v>
      </c>
      <c r="Z27" s="46">
        <f>J330-'Tab 1'!K47</f>
        <v>0</v>
      </c>
      <c r="AA27" s="46">
        <f>K330-'Tab 1'!L47</f>
        <v>0</v>
      </c>
      <c r="AB27" s="46">
        <f>L330-'Tab 1'!M47</f>
        <v>0</v>
      </c>
      <c r="AC27" s="46">
        <f>M330-'Tab 1'!N47</f>
        <v>0</v>
      </c>
      <c r="AD27" s="46">
        <f>N330-'Tab 1'!O47</f>
        <v>0</v>
      </c>
      <c r="AE27" s="46">
        <f>O330-'Tab 1'!P47</f>
        <v>0</v>
      </c>
      <c r="AF27" s="46">
        <f>P330-'Tab 1'!Q47</f>
        <v>0</v>
      </c>
      <c r="AG27" s="46">
        <f>Q330-'Tab 1'!R47</f>
        <v>0</v>
      </c>
    </row>
    <row r="28" spans="1:33" ht="21" thickBot="1" x14ac:dyDescent="0.35">
      <c r="A28" s="57">
        <v>1.1499999999999999</v>
      </c>
      <c r="B28" s="50" t="s">
        <v>53</v>
      </c>
      <c r="C28" s="51">
        <v>611127</v>
      </c>
      <c r="D28" s="388">
        <f t="shared" si="3"/>
        <v>0</v>
      </c>
      <c r="E28" s="53"/>
      <c r="F28" s="52">
        <f t="shared" si="2"/>
        <v>0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S28" s="45">
        <v>614700</v>
      </c>
      <c r="T28" s="46">
        <f>D360-'Tab 1'!E64</f>
        <v>0</v>
      </c>
      <c r="U28" s="46">
        <f>E360-'Tab 1'!F64</f>
        <v>0</v>
      </c>
      <c r="V28" s="46">
        <f>F360-'Tab 1'!G64</f>
        <v>0</v>
      </c>
      <c r="W28" s="46">
        <f>G360-'Tab 1'!H64</f>
        <v>0</v>
      </c>
      <c r="X28" s="46">
        <f>H360-'Tab 1'!I64</f>
        <v>0</v>
      </c>
      <c r="Y28" s="46">
        <f>I360-'Tab 1'!J64</f>
        <v>0</v>
      </c>
      <c r="Z28" s="46">
        <f>J360-'Tab 1'!K64</f>
        <v>0</v>
      </c>
      <c r="AA28" s="46">
        <f>K360-'Tab 1'!L64</f>
        <v>0</v>
      </c>
      <c r="AB28" s="46">
        <f>L360-'Tab 1'!M64</f>
        <v>0</v>
      </c>
      <c r="AC28" s="46">
        <f>M360-'Tab 1'!N64</f>
        <v>0</v>
      </c>
      <c r="AD28" s="46">
        <f>N360-'Tab 1'!O64</f>
        <v>0</v>
      </c>
      <c r="AE28" s="46">
        <f>O360-'Tab 1'!P64</f>
        <v>0</v>
      </c>
      <c r="AF28" s="46">
        <f>P360-'Tab 1'!Q64</f>
        <v>0</v>
      </c>
      <c r="AG28" s="46">
        <f>Q360-'Tab 1'!R64</f>
        <v>0</v>
      </c>
    </row>
    <row r="29" spans="1:33" ht="38.25" thickBot="1" x14ac:dyDescent="0.35">
      <c r="A29" s="55" t="s">
        <v>54</v>
      </c>
      <c r="B29" s="50" t="s">
        <v>55</v>
      </c>
      <c r="C29" s="51">
        <v>611132</v>
      </c>
      <c r="D29" s="388">
        <f t="shared" si="3"/>
        <v>0</v>
      </c>
      <c r="E29" s="53"/>
      <c r="F29" s="52">
        <f t="shared" si="2"/>
        <v>0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S29" s="45">
        <v>614800</v>
      </c>
      <c r="T29" s="46">
        <f>I372-'Tab 1'!E67</f>
        <v>0</v>
      </c>
      <c r="U29" s="46">
        <f>J372-'Tab 1'!F67</f>
        <v>0</v>
      </c>
      <c r="V29" s="46">
        <f>K372-'Tab 1'!G67</f>
        <v>0</v>
      </c>
      <c r="W29" s="46">
        <f>L372-'Tab 1'!H67</f>
        <v>0</v>
      </c>
      <c r="X29" s="46">
        <f>M372-'Tab 1'!I67</f>
        <v>0</v>
      </c>
      <c r="Y29" s="46">
        <f>N372-'Tab 1'!J67</f>
        <v>0</v>
      </c>
      <c r="Z29" s="46">
        <f>O372-'Tab 1'!K67</f>
        <v>0</v>
      </c>
      <c r="AA29" s="46">
        <f>P372-'Tab 1'!L67</f>
        <v>0</v>
      </c>
      <c r="AB29" s="46">
        <f>Q372-'Tab 1'!M67</f>
        <v>0</v>
      </c>
      <c r="AC29" s="46">
        <f>R372-'Tab 1'!N67</f>
        <v>0</v>
      </c>
      <c r="AD29" s="46">
        <f>S365-'Tab 1'!O67</f>
        <v>0</v>
      </c>
      <c r="AE29" s="46">
        <f>T365-'Tab 1'!P67</f>
        <v>0</v>
      </c>
      <c r="AF29" s="46">
        <f>U365-'Tab 1'!Q67</f>
        <v>0</v>
      </c>
      <c r="AG29" s="46">
        <f>V365-'Tab 1'!R67</f>
        <v>0</v>
      </c>
    </row>
    <row r="30" spans="1:33" ht="21" thickBot="1" x14ac:dyDescent="0.35">
      <c r="A30" s="57">
        <v>1.17</v>
      </c>
      <c r="B30" s="50" t="s">
        <v>56</v>
      </c>
      <c r="C30" s="51">
        <v>611141</v>
      </c>
      <c r="D30" s="388">
        <f t="shared" si="3"/>
        <v>0</v>
      </c>
      <c r="E30" s="53"/>
      <c r="F30" s="52">
        <f t="shared" si="2"/>
        <v>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S30" s="45">
        <v>614900</v>
      </c>
      <c r="T30" s="59">
        <f>D374-'Tab 1'!E69</f>
        <v>0</v>
      </c>
      <c r="U30" s="59">
        <f>E374-'Tab 1'!F69</f>
        <v>0</v>
      </c>
      <c r="V30" s="59">
        <f>F374-'Tab 1'!G69</f>
        <v>0</v>
      </c>
      <c r="W30" s="59">
        <f>G374-'Tab 1'!H69</f>
        <v>0</v>
      </c>
      <c r="X30" s="59">
        <f>H374-'Tab 1'!I69</f>
        <v>0</v>
      </c>
      <c r="Y30" s="59">
        <f>I374-'Tab 1'!J69</f>
        <v>0</v>
      </c>
      <c r="Z30" s="59">
        <f>J374-'Tab 1'!K69</f>
        <v>0</v>
      </c>
      <c r="AA30" s="59">
        <f>K374-'Tab 1'!L69</f>
        <v>0</v>
      </c>
      <c r="AB30" s="59">
        <f>L374-'Tab 1'!M69</f>
        <v>0</v>
      </c>
      <c r="AC30" s="59">
        <f>M374-'Tab 1'!N69</f>
        <v>0</v>
      </c>
      <c r="AD30" s="59">
        <f>N374-'Tab 1'!O69</f>
        <v>0</v>
      </c>
      <c r="AE30" s="59">
        <f>O374-'Tab 1'!P69</f>
        <v>0</v>
      </c>
      <c r="AF30" s="59">
        <f>P374-'Tab 1'!Q69</f>
        <v>0</v>
      </c>
      <c r="AG30" s="59">
        <f>Q374-'Tab 1'!R69</f>
        <v>0</v>
      </c>
    </row>
    <row r="31" spans="1:33" s="48" customFormat="1" ht="38.25" thickBot="1" x14ac:dyDescent="0.35">
      <c r="A31" s="392">
        <v>2</v>
      </c>
      <c r="B31" s="79" t="s">
        <v>57</v>
      </c>
      <c r="C31" s="80">
        <v>611200</v>
      </c>
      <c r="D31" s="81">
        <f t="shared" ref="D31:Q31" si="4">SUM(D32:D60)</f>
        <v>0</v>
      </c>
      <c r="E31" s="81">
        <f t="shared" si="4"/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  <c r="J31" s="81">
        <f t="shared" si="4"/>
        <v>0</v>
      </c>
      <c r="K31" s="81">
        <f t="shared" si="4"/>
        <v>0</v>
      </c>
      <c r="L31" s="81">
        <f t="shared" si="4"/>
        <v>0</v>
      </c>
      <c r="M31" s="81">
        <f t="shared" si="4"/>
        <v>0</v>
      </c>
      <c r="N31" s="81">
        <f t="shared" si="4"/>
        <v>0</v>
      </c>
      <c r="O31" s="81">
        <f t="shared" si="4"/>
        <v>0</v>
      </c>
      <c r="P31" s="81">
        <f>SUM(P32:P60)</f>
        <v>0</v>
      </c>
      <c r="Q31" s="82">
        <f t="shared" si="4"/>
        <v>0</v>
      </c>
      <c r="S31" s="45">
        <v>615000</v>
      </c>
      <c r="T31" s="58">
        <f>D376-'Tab 1'!E71</f>
        <v>0</v>
      </c>
      <c r="U31" s="58">
        <f>E376-'Tab 1'!F71</f>
        <v>0</v>
      </c>
      <c r="V31" s="58">
        <f>F376-'Tab 1'!G71</f>
        <v>0</v>
      </c>
      <c r="W31" s="58">
        <f>G376-'Tab 1'!H71</f>
        <v>0</v>
      </c>
      <c r="X31" s="58">
        <f>H376-'Tab 1'!I71</f>
        <v>0</v>
      </c>
      <c r="Y31" s="58">
        <f>I376-'Tab 1'!J71</f>
        <v>0</v>
      </c>
      <c r="Z31" s="58">
        <f>J376-'Tab 1'!K71</f>
        <v>0</v>
      </c>
      <c r="AA31" s="58">
        <f>K376-'Tab 1'!L71</f>
        <v>0</v>
      </c>
      <c r="AB31" s="58">
        <f>L376-'Tab 1'!M71</f>
        <v>0</v>
      </c>
      <c r="AC31" s="58">
        <f>M376-'Tab 1'!N71</f>
        <v>0</v>
      </c>
      <c r="AD31" s="58">
        <f>N376-'Tab 1'!O71</f>
        <v>0</v>
      </c>
      <c r="AE31" s="58">
        <f>O376-'Tab 1'!P71</f>
        <v>0</v>
      </c>
      <c r="AF31" s="58">
        <f>P376-'Tab 1'!Q71</f>
        <v>0</v>
      </c>
      <c r="AG31" s="58">
        <f>Q376-'Tab 1'!R71</f>
        <v>0</v>
      </c>
    </row>
    <row r="32" spans="1:33" ht="21" thickBot="1" x14ac:dyDescent="0.35">
      <c r="A32" s="150">
        <v>2.1</v>
      </c>
      <c r="B32" s="391" t="s">
        <v>429</v>
      </c>
      <c r="C32" s="109">
        <v>611211</v>
      </c>
      <c r="D32" s="388">
        <f>F32</f>
        <v>0</v>
      </c>
      <c r="E32" s="103"/>
      <c r="F32" s="388">
        <f t="shared" ref="F32:F60" si="5">SUM(G32:Q32)</f>
        <v>0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368"/>
      <c r="S32" s="45">
        <v>615100</v>
      </c>
      <c r="T32" s="58">
        <f>D377-'Tab 1'!E72</f>
        <v>0</v>
      </c>
      <c r="U32" s="58">
        <f>E377-'Tab 1'!F72</f>
        <v>0</v>
      </c>
      <c r="V32" s="58">
        <f>F377-'Tab 1'!G72</f>
        <v>0</v>
      </c>
      <c r="W32" s="58">
        <f>G377-'Tab 1'!H72</f>
        <v>0</v>
      </c>
      <c r="X32" s="58">
        <f>H377-'Tab 1'!I72</f>
        <v>0</v>
      </c>
      <c r="Y32" s="58">
        <f>I377-'Tab 1'!J72</f>
        <v>0</v>
      </c>
      <c r="Z32" s="58">
        <f>J377-'Tab 1'!K72</f>
        <v>0</v>
      </c>
      <c r="AA32" s="58">
        <f>K377-'Tab 1'!L72</f>
        <v>0</v>
      </c>
      <c r="AB32" s="58">
        <f>L377-'Tab 1'!M72</f>
        <v>0</v>
      </c>
      <c r="AC32" s="58">
        <f>M377-'Tab 1'!N72</f>
        <v>0</v>
      </c>
      <c r="AD32" s="58">
        <f>N377-'Tab 1'!O72</f>
        <v>0</v>
      </c>
      <c r="AE32" s="58">
        <f>O377-'Tab 1'!P72</f>
        <v>0</v>
      </c>
      <c r="AF32" s="58">
        <f>P377-'Tab 1'!Q72</f>
        <v>0</v>
      </c>
      <c r="AG32" s="58">
        <f>Q377-'Tab 1'!R72</f>
        <v>0</v>
      </c>
    </row>
    <row r="33" spans="1:33" ht="38.25" thickBot="1" x14ac:dyDescent="0.35">
      <c r="A33" s="55">
        <v>2.2000000000000002</v>
      </c>
      <c r="B33" s="50" t="s">
        <v>58</v>
      </c>
      <c r="C33" s="60">
        <v>611212</v>
      </c>
      <c r="D33" s="388">
        <f t="shared" ref="D33:D60" si="6">F33</f>
        <v>0</v>
      </c>
      <c r="E33" s="53"/>
      <c r="F33" s="52">
        <f t="shared" si="5"/>
        <v>0</v>
      </c>
      <c r="G33" s="53"/>
      <c r="H33" s="53"/>
      <c r="I33" s="53"/>
      <c r="J33" s="53"/>
      <c r="K33" s="53"/>
      <c r="L33" s="53"/>
      <c r="M33" s="53"/>
      <c r="N33" s="53"/>
      <c r="O33" s="56"/>
      <c r="P33" s="56"/>
      <c r="Q33" s="54"/>
      <c r="S33" s="45">
        <v>615200</v>
      </c>
      <c r="T33" s="61">
        <f>D384-'Tab 1'!E77</f>
        <v>0</v>
      </c>
      <c r="U33" s="61">
        <f>E384-'Tab 1'!F77</f>
        <v>0</v>
      </c>
      <c r="V33" s="61">
        <f>F384-'Tab 1'!G77</f>
        <v>0</v>
      </c>
      <c r="W33" s="61">
        <f>G384-'Tab 1'!H77</f>
        <v>0</v>
      </c>
      <c r="X33" s="61">
        <f>H384-'Tab 1'!I77</f>
        <v>0</v>
      </c>
      <c r="Y33" s="61">
        <f>I384-'Tab 1'!J77</f>
        <v>0</v>
      </c>
      <c r="Z33" s="61">
        <f>J384-'Tab 1'!K77</f>
        <v>0</v>
      </c>
      <c r="AA33" s="61">
        <f>K384-'Tab 1'!L77</f>
        <v>0</v>
      </c>
      <c r="AB33" s="61">
        <f>L384-'Tab 1'!M77</f>
        <v>0</v>
      </c>
      <c r="AC33" s="61">
        <f>M384-'Tab 1'!N77</f>
        <v>0</v>
      </c>
      <c r="AD33" s="61">
        <f>N384-'Tab 1'!O77</f>
        <v>0</v>
      </c>
      <c r="AE33" s="61">
        <f>O384-'Tab 1'!P77</f>
        <v>0</v>
      </c>
      <c r="AF33" s="61">
        <f>P384-'Tab 1'!Q77</f>
        <v>0</v>
      </c>
      <c r="AG33" s="61">
        <f>Q384-'Tab 1'!R77</f>
        <v>0</v>
      </c>
    </row>
    <row r="34" spans="1:33" ht="21" thickBot="1" x14ac:dyDescent="0.35">
      <c r="A34" s="55">
        <v>2.2999999999999998</v>
      </c>
      <c r="B34" s="50" t="s">
        <v>59</v>
      </c>
      <c r="C34" s="60">
        <v>611213</v>
      </c>
      <c r="D34" s="388">
        <f t="shared" si="6"/>
        <v>0</v>
      </c>
      <c r="E34" s="53"/>
      <c r="F34" s="52">
        <f t="shared" si="5"/>
        <v>0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S34" s="45">
        <v>616000</v>
      </c>
      <c r="T34" s="58">
        <f>D387-'Tab 1'!E81</f>
        <v>0</v>
      </c>
      <c r="U34" s="58">
        <f>E387-'Tab 1'!F81</f>
        <v>0</v>
      </c>
      <c r="V34" s="58">
        <f>F387-'Tab 1'!G81</f>
        <v>0</v>
      </c>
      <c r="W34" s="58">
        <f>G387-'Tab 1'!H81</f>
        <v>0</v>
      </c>
      <c r="X34" s="58">
        <f>H387-'Tab 1'!I81</f>
        <v>0</v>
      </c>
      <c r="Y34" s="58">
        <f>I387-'Tab 1'!J81</f>
        <v>0</v>
      </c>
      <c r="Z34" s="58">
        <f>J387-'Tab 1'!K81</f>
        <v>0</v>
      </c>
      <c r="AA34" s="58">
        <f>K387-'Tab 1'!L81</f>
        <v>0</v>
      </c>
      <c r="AB34" s="58">
        <f>L387-'Tab 1'!M81</f>
        <v>0</v>
      </c>
      <c r="AC34" s="58">
        <f>M387-'Tab 1'!N81</f>
        <v>0</v>
      </c>
      <c r="AD34" s="58">
        <f>N387-'Tab 1'!O81</f>
        <v>0</v>
      </c>
      <c r="AE34" s="58">
        <f>O387-'Tab 1'!P81</f>
        <v>0</v>
      </c>
      <c r="AF34" s="58">
        <f>P387-'Tab 1'!Q81</f>
        <v>0</v>
      </c>
      <c r="AG34" s="58">
        <f>Q387-'Tab 1'!R81</f>
        <v>0</v>
      </c>
    </row>
    <row r="35" spans="1:33" ht="21" thickBot="1" x14ac:dyDescent="0.35">
      <c r="A35" s="55">
        <v>2.4</v>
      </c>
      <c r="B35" s="50" t="s">
        <v>60</v>
      </c>
      <c r="C35" s="60">
        <v>611214</v>
      </c>
      <c r="D35" s="388">
        <f t="shared" si="6"/>
        <v>0</v>
      </c>
      <c r="E35" s="53"/>
      <c r="F35" s="52">
        <f t="shared" si="5"/>
        <v>0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S35" s="45">
        <v>616200</v>
      </c>
      <c r="T35" s="58">
        <f>D388-'Tab 1'!E82</f>
        <v>0</v>
      </c>
      <c r="U35" s="58">
        <f>E388-'Tab 1'!F82</f>
        <v>0</v>
      </c>
      <c r="V35" s="58">
        <f>F388-'Tab 1'!G82</f>
        <v>0</v>
      </c>
      <c r="W35" s="58">
        <f>G388-'Tab 1'!H82</f>
        <v>0</v>
      </c>
      <c r="X35" s="58">
        <f>H388-'Tab 1'!I82</f>
        <v>0</v>
      </c>
      <c r="Y35" s="58">
        <f>I388-'Tab 1'!J82</f>
        <v>0</v>
      </c>
      <c r="Z35" s="58">
        <f>J388-'Tab 1'!K82</f>
        <v>0</v>
      </c>
      <c r="AA35" s="58">
        <f>K388-'Tab 1'!L82</f>
        <v>0</v>
      </c>
      <c r="AB35" s="58">
        <f>L388-'Tab 1'!M82</f>
        <v>0</v>
      </c>
      <c r="AC35" s="58">
        <f>M388-'Tab 1'!N82</f>
        <v>0</v>
      </c>
      <c r="AD35" s="58">
        <f>N388-'Tab 1'!O82</f>
        <v>0</v>
      </c>
      <c r="AE35" s="58">
        <f>O388-'Tab 1'!P82</f>
        <v>0</v>
      </c>
      <c r="AF35" s="58">
        <f>P388-'Tab 1'!Q82</f>
        <v>0</v>
      </c>
      <c r="AG35" s="58">
        <f>Q388-'Tab 1'!R82</f>
        <v>0</v>
      </c>
    </row>
    <row r="36" spans="1:33" ht="21" thickBot="1" x14ac:dyDescent="0.35">
      <c r="A36" s="55">
        <v>2.5</v>
      </c>
      <c r="B36" s="50" t="s">
        <v>61</v>
      </c>
      <c r="C36" s="60">
        <v>611215</v>
      </c>
      <c r="D36" s="388">
        <f t="shared" si="6"/>
        <v>0</v>
      </c>
      <c r="E36" s="53"/>
      <c r="F36" s="52">
        <f t="shared" si="5"/>
        <v>0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S36" s="45" t="s">
        <v>68</v>
      </c>
      <c r="T36" s="58">
        <f>D457-'Tab 1'!E90</f>
        <v>0</v>
      </c>
      <c r="U36" s="58">
        <f>E457-'Tab 1'!F90</f>
        <v>0</v>
      </c>
      <c r="V36" s="58">
        <f>F457-'Tab 1'!G90</f>
        <v>0</v>
      </c>
      <c r="W36" s="58">
        <f>G457-'Tab 1'!H90</f>
        <v>0</v>
      </c>
      <c r="X36" s="58">
        <f>H457-'Tab 1'!I90</f>
        <v>0</v>
      </c>
      <c r="Y36" s="58">
        <f>I457-'Tab 1'!J90</f>
        <v>0</v>
      </c>
      <c r="Z36" s="58">
        <f>J457-'Tab 1'!K90</f>
        <v>0</v>
      </c>
      <c r="AA36" s="58">
        <f>K457-'Tab 1'!L90</f>
        <v>0</v>
      </c>
      <c r="AB36" s="58">
        <f>L457-'Tab 1'!M90</f>
        <v>0</v>
      </c>
      <c r="AC36" s="58">
        <f>M457-'Tab 1'!N90</f>
        <v>0</v>
      </c>
      <c r="AD36" s="58">
        <f>N457-'Tab 1'!O90</f>
        <v>0</v>
      </c>
      <c r="AE36" s="58">
        <f>O457-'Tab 1'!P90</f>
        <v>0</v>
      </c>
      <c r="AF36" s="58">
        <f>P457-'Tab 1'!Q90</f>
        <v>0</v>
      </c>
      <c r="AG36" s="58">
        <f>Q457-'Tab 1'!R90</f>
        <v>0</v>
      </c>
    </row>
    <row r="37" spans="1:33" ht="20.25" x14ac:dyDescent="0.3">
      <c r="A37" s="55">
        <v>2.6</v>
      </c>
      <c r="B37" s="50" t="s">
        <v>430</v>
      </c>
      <c r="C37" s="60">
        <v>611216</v>
      </c>
      <c r="D37" s="388">
        <f t="shared" si="6"/>
        <v>0</v>
      </c>
      <c r="E37" s="53"/>
      <c r="F37" s="52">
        <f t="shared" si="5"/>
        <v>0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Z37" s="63"/>
      <c r="AA37" s="63"/>
      <c r="AB37" s="63"/>
      <c r="AC37" s="63"/>
      <c r="AD37" s="63"/>
      <c r="AE37" s="63"/>
      <c r="AF37" s="63"/>
      <c r="AG37" s="63"/>
    </row>
    <row r="38" spans="1:33" ht="20.25" x14ac:dyDescent="0.3">
      <c r="A38" s="55">
        <v>2.7</v>
      </c>
      <c r="B38" s="50" t="s">
        <v>62</v>
      </c>
      <c r="C38" s="60">
        <v>611221</v>
      </c>
      <c r="D38" s="388">
        <f t="shared" si="6"/>
        <v>0</v>
      </c>
      <c r="E38" s="53"/>
      <c r="F38" s="52">
        <f t="shared" si="5"/>
        <v>0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T38" s="64"/>
      <c r="U38" s="64"/>
      <c r="V38" s="64"/>
      <c r="W38" s="64"/>
      <c r="X38" s="64"/>
      <c r="Y38" s="64"/>
      <c r="Z38" s="63"/>
      <c r="AA38" s="63"/>
      <c r="AB38" s="63"/>
      <c r="AC38" s="63"/>
      <c r="AD38" s="63"/>
      <c r="AE38" s="63"/>
      <c r="AF38" s="63"/>
      <c r="AG38" s="63"/>
    </row>
    <row r="39" spans="1:33" ht="20.25" x14ac:dyDescent="0.3">
      <c r="A39" s="55">
        <v>2.8</v>
      </c>
      <c r="B39" s="50" t="s">
        <v>63</v>
      </c>
      <c r="C39" s="60">
        <v>611222</v>
      </c>
      <c r="D39" s="388">
        <f t="shared" si="6"/>
        <v>0</v>
      </c>
      <c r="E39" s="53"/>
      <c r="F39" s="52">
        <f t="shared" si="5"/>
        <v>0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T39" s="64"/>
      <c r="U39" s="64"/>
      <c r="V39" s="64"/>
      <c r="W39" s="64"/>
      <c r="X39" s="64"/>
      <c r="Y39" s="64"/>
      <c r="Z39" s="63"/>
      <c r="AA39" s="63"/>
      <c r="AB39" s="63"/>
      <c r="AC39" s="63"/>
      <c r="AD39" s="63"/>
      <c r="AE39" s="63"/>
      <c r="AF39" s="63"/>
      <c r="AG39" s="63"/>
    </row>
    <row r="40" spans="1:33" ht="37.5" x14ac:dyDescent="0.3">
      <c r="A40" s="55">
        <v>2.9</v>
      </c>
      <c r="B40" s="50" t="s">
        <v>64</v>
      </c>
      <c r="C40" s="60">
        <v>611223</v>
      </c>
      <c r="D40" s="388">
        <f t="shared" si="6"/>
        <v>0</v>
      </c>
      <c r="E40" s="53"/>
      <c r="F40" s="52">
        <f t="shared" si="5"/>
        <v>0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T40" s="64"/>
      <c r="U40" s="64"/>
      <c r="V40" s="64"/>
      <c r="W40" s="64"/>
      <c r="X40" s="64"/>
      <c r="Y40" s="64"/>
      <c r="Z40" s="63"/>
      <c r="AA40" s="63"/>
      <c r="AB40" s="63"/>
      <c r="AC40" s="63"/>
      <c r="AD40" s="63"/>
      <c r="AE40" s="63"/>
      <c r="AF40" s="63"/>
      <c r="AG40" s="63"/>
    </row>
    <row r="41" spans="1:33" ht="20.25" x14ac:dyDescent="0.3">
      <c r="A41" s="57">
        <v>2.1</v>
      </c>
      <c r="B41" s="50" t="s">
        <v>65</v>
      </c>
      <c r="C41" s="60">
        <v>611224</v>
      </c>
      <c r="D41" s="388">
        <f t="shared" si="6"/>
        <v>0</v>
      </c>
      <c r="E41" s="53"/>
      <c r="F41" s="52">
        <f t="shared" si="5"/>
        <v>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T41" s="64"/>
      <c r="U41" s="64"/>
      <c r="V41" s="64"/>
      <c r="W41" s="64"/>
      <c r="X41" s="64"/>
      <c r="Y41" s="64"/>
      <c r="Z41" s="63"/>
      <c r="AA41" s="63"/>
      <c r="AB41" s="63"/>
      <c r="AC41" s="63"/>
      <c r="AD41" s="63"/>
      <c r="AE41" s="63"/>
      <c r="AF41" s="63"/>
      <c r="AG41" s="63"/>
    </row>
    <row r="42" spans="1:33" ht="20.25" x14ac:dyDescent="0.3">
      <c r="A42" s="55">
        <v>2.11</v>
      </c>
      <c r="B42" s="50" t="s">
        <v>66</v>
      </c>
      <c r="C42" s="60">
        <v>611225</v>
      </c>
      <c r="D42" s="388">
        <f t="shared" si="6"/>
        <v>0</v>
      </c>
      <c r="E42" s="53"/>
      <c r="F42" s="52">
        <f t="shared" si="5"/>
        <v>0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T42" s="64"/>
      <c r="U42" s="64"/>
      <c r="V42" s="64"/>
      <c r="W42" s="64"/>
      <c r="X42" s="64"/>
      <c r="Y42" s="64"/>
      <c r="Z42" s="63"/>
      <c r="AA42" s="63"/>
      <c r="AB42" s="63"/>
      <c r="AC42" s="63"/>
      <c r="AD42" s="63"/>
      <c r="AE42" s="63"/>
      <c r="AF42" s="63"/>
      <c r="AG42" s="63"/>
    </row>
    <row r="43" spans="1:33" ht="37.5" x14ac:dyDescent="0.3">
      <c r="A43" s="57">
        <v>2.12</v>
      </c>
      <c r="B43" s="50" t="s">
        <v>67</v>
      </c>
      <c r="C43" s="60">
        <v>611226</v>
      </c>
      <c r="D43" s="388">
        <f t="shared" si="6"/>
        <v>0</v>
      </c>
      <c r="E43" s="53"/>
      <c r="F43" s="52">
        <f t="shared" si="5"/>
        <v>0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T43" s="65"/>
      <c r="U43" s="65"/>
      <c r="V43" s="65"/>
      <c r="W43" s="65"/>
      <c r="X43" s="24"/>
      <c r="Y43" s="66"/>
      <c r="Z43" s="66"/>
      <c r="AA43" s="24"/>
      <c r="AB43" s="63"/>
      <c r="AC43" s="63"/>
      <c r="AD43" s="63"/>
      <c r="AE43" s="63"/>
      <c r="AF43" s="63"/>
      <c r="AG43" s="63"/>
    </row>
    <row r="44" spans="1:33" ht="20.25" x14ac:dyDescent="0.3">
      <c r="A44" s="55">
        <v>2.13</v>
      </c>
      <c r="B44" s="50" t="s">
        <v>69</v>
      </c>
      <c r="C44" s="60">
        <v>611227</v>
      </c>
      <c r="D44" s="388">
        <f t="shared" si="6"/>
        <v>0</v>
      </c>
      <c r="E44" s="53"/>
      <c r="F44" s="52">
        <f t="shared" si="5"/>
        <v>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20.25" x14ac:dyDescent="0.3">
      <c r="A45" s="57">
        <v>2.14</v>
      </c>
      <c r="B45" s="50" t="s">
        <v>70</v>
      </c>
      <c r="C45" s="60">
        <v>611228</v>
      </c>
      <c r="D45" s="388">
        <f t="shared" si="6"/>
        <v>0</v>
      </c>
      <c r="E45" s="53"/>
      <c r="F45" s="52">
        <f t="shared" si="5"/>
        <v>0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T45" s="24"/>
      <c r="U45" s="24"/>
      <c r="V45" s="24"/>
      <c r="W45" s="24"/>
      <c r="X45" s="24"/>
      <c r="Y45" s="67"/>
      <c r="Z45" s="68"/>
      <c r="AA45" s="24"/>
      <c r="AB45" s="67"/>
      <c r="AC45" s="69"/>
      <c r="AD45" s="68"/>
      <c r="AE45" s="67"/>
      <c r="AF45" s="67"/>
      <c r="AG45" s="67"/>
    </row>
    <row r="46" spans="1:33" ht="20.25" x14ac:dyDescent="0.3">
      <c r="A46" s="55">
        <v>2.15</v>
      </c>
      <c r="B46" s="50" t="s">
        <v>71</v>
      </c>
      <c r="C46" s="60">
        <v>611229</v>
      </c>
      <c r="D46" s="388">
        <f t="shared" si="6"/>
        <v>0</v>
      </c>
      <c r="E46" s="53"/>
      <c r="F46" s="52">
        <f t="shared" si="5"/>
        <v>0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20.25" x14ac:dyDescent="0.3">
      <c r="A47" s="57">
        <v>2.16</v>
      </c>
      <c r="B47" s="50" t="s">
        <v>72</v>
      </c>
      <c r="C47" s="60">
        <v>611233</v>
      </c>
      <c r="D47" s="388">
        <f t="shared" si="6"/>
        <v>0</v>
      </c>
      <c r="E47" s="53"/>
      <c r="F47" s="52">
        <f t="shared" si="5"/>
        <v>0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ht="20.25" x14ac:dyDescent="0.3">
      <c r="A48" s="55">
        <v>2.17</v>
      </c>
      <c r="B48" s="50" t="s">
        <v>73</v>
      </c>
      <c r="C48" s="60">
        <v>611239</v>
      </c>
      <c r="D48" s="388">
        <f t="shared" si="6"/>
        <v>0</v>
      </c>
      <c r="E48" s="53"/>
      <c r="F48" s="52">
        <f t="shared" si="5"/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</row>
    <row r="49" spans="1:33" ht="20.25" x14ac:dyDescent="0.3">
      <c r="A49" s="57">
        <v>2.1800000000000002</v>
      </c>
      <c r="B49" s="50" t="s">
        <v>74</v>
      </c>
      <c r="C49" s="60">
        <v>611241</v>
      </c>
      <c r="D49" s="388">
        <f t="shared" si="6"/>
        <v>0</v>
      </c>
      <c r="E49" s="53"/>
      <c r="F49" s="52">
        <f t="shared" si="5"/>
        <v>0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</row>
    <row r="50" spans="1:33" ht="20.25" x14ac:dyDescent="0.3">
      <c r="A50" s="55">
        <v>2.19</v>
      </c>
      <c r="B50" s="50" t="s">
        <v>76</v>
      </c>
      <c r="C50" s="60">
        <v>611242</v>
      </c>
      <c r="D50" s="388">
        <f t="shared" si="6"/>
        <v>0</v>
      </c>
      <c r="E50" s="53"/>
      <c r="F50" s="52">
        <f t="shared" si="5"/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</row>
    <row r="51" spans="1:33" ht="20.25" x14ac:dyDescent="0.3">
      <c r="A51" s="57">
        <v>2.2000000000000002</v>
      </c>
      <c r="B51" s="50" t="s">
        <v>77</v>
      </c>
      <c r="C51" s="60">
        <v>611243</v>
      </c>
      <c r="D51" s="388">
        <f t="shared" si="6"/>
        <v>0</v>
      </c>
      <c r="E51" s="53"/>
      <c r="F51" s="52">
        <f t="shared" si="5"/>
        <v>0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</row>
    <row r="52" spans="1:33" ht="56.25" x14ac:dyDescent="0.3">
      <c r="A52" s="55">
        <v>2.21</v>
      </c>
      <c r="B52" s="50" t="s">
        <v>78</v>
      </c>
      <c r="C52" s="60">
        <v>611251</v>
      </c>
      <c r="D52" s="388">
        <f t="shared" si="6"/>
        <v>0</v>
      </c>
      <c r="E52" s="53"/>
      <c r="F52" s="52">
        <f t="shared" si="5"/>
        <v>0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</row>
    <row r="53" spans="1:33" ht="20.25" x14ac:dyDescent="0.3">
      <c r="A53" s="57">
        <v>2.2200000000000002</v>
      </c>
      <c r="B53" s="50" t="s">
        <v>79</v>
      </c>
      <c r="C53" s="60">
        <v>611262</v>
      </c>
      <c r="D53" s="388">
        <f t="shared" si="6"/>
        <v>0</v>
      </c>
      <c r="E53" s="53"/>
      <c r="F53" s="52">
        <f t="shared" si="5"/>
        <v>0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4"/>
    </row>
    <row r="54" spans="1:33" ht="20.25" x14ac:dyDescent="0.3">
      <c r="A54" s="55">
        <v>2.23</v>
      </c>
      <c r="B54" s="50" t="s">
        <v>80</v>
      </c>
      <c r="C54" s="60">
        <v>611272</v>
      </c>
      <c r="D54" s="388">
        <f t="shared" si="6"/>
        <v>0</v>
      </c>
      <c r="E54" s="53"/>
      <c r="F54" s="52">
        <f t="shared" si="5"/>
        <v>0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4"/>
    </row>
    <row r="55" spans="1:33" ht="20.25" x14ac:dyDescent="0.3">
      <c r="A55" s="57">
        <v>2.2400000000000002</v>
      </c>
      <c r="B55" s="50" t="s">
        <v>81</v>
      </c>
      <c r="C55" s="60">
        <v>611273</v>
      </c>
      <c r="D55" s="388">
        <f t="shared" si="6"/>
        <v>0</v>
      </c>
      <c r="E55" s="53"/>
      <c r="F55" s="52">
        <f t="shared" si="5"/>
        <v>0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4"/>
    </row>
    <row r="56" spans="1:33" ht="20.25" x14ac:dyDescent="0.3">
      <c r="A56" s="55">
        <v>2.25</v>
      </c>
      <c r="B56" s="50" t="s">
        <v>82</v>
      </c>
      <c r="C56" s="60">
        <v>611274</v>
      </c>
      <c r="D56" s="388">
        <f t="shared" si="6"/>
        <v>0</v>
      </c>
      <c r="E56" s="53"/>
      <c r="F56" s="52">
        <f t="shared" si="5"/>
        <v>0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33" ht="20.25" x14ac:dyDescent="0.3">
      <c r="A57" s="57">
        <v>2.2599999999999998</v>
      </c>
      <c r="B57" s="50" t="s">
        <v>83</v>
      </c>
      <c r="C57" s="60">
        <v>611275</v>
      </c>
      <c r="D57" s="388">
        <f t="shared" si="6"/>
        <v>0</v>
      </c>
      <c r="E57" s="53"/>
      <c r="F57" s="52">
        <f t="shared" si="5"/>
        <v>0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33" ht="20.25" x14ac:dyDescent="0.3">
      <c r="A58" s="55">
        <v>2.27</v>
      </c>
      <c r="B58" s="50" t="s">
        <v>84</v>
      </c>
      <c r="C58" s="60">
        <v>611276</v>
      </c>
      <c r="D58" s="388">
        <f t="shared" si="6"/>
        <v>0</v>
      </c>
      <c r="E58" s="53"/>
      <c r="F58" s="52">
        <f t="shared" si="5"/>
        <v>0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33" ht="20.25" x14ac:dyDescent="0.3">
      <c r="A59" s="57">
        <v>2.2799999999999998</v>
      </c>
      <c r="B59" s="50" t="s">
        <v>85</v>
      </c>
      <c r="C59" s="60">
        <v>611277</v>
      </c>
      <c r="D59" s="388">
        <f t="shared" si="6"/>
        <v>0</v>
      </c>
      <c r="E59" s="53"/>
      <c r="F59" s="52">
        <f t="shared" si="5"/>
        <v>0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33" ht="37.5" x14ac:dyDescent="0.3">
      <c r="A60" s="55">
        <v>2.29</v>
      </c>
      <c r="B60" s="50" t="s">
        <v>55</v>
      </c>
      <c r="C60" s="60">
        <v>611291</v>
      </c>
      <c r="D60" s="388">
        <f t="shared" si="6"/>
        <v>0</v>
      </c>
      <c r="E60" s="53"/>
      <c r="F60" s="52">
        <f t="shared" si="5"/>
        <v>0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33" s="48" customFormat="1" ht="21" thickBot="1" x14ac:dyDescent="0.35">
      <c r="A61" s="392">
        <v>3</v>
      </c>
      <c r="B61" s="79" t="s">
        <v>86</v>
      </c>
      <c r="C61" s="80">
        <v>613100</v>
      </c>
      <c r="D61" s="81">
        <f t="shared" ref="D61:Q61" si="7">SUM(D62:D76)</f>
        <v>0</v>
      </c>
      <c r="E61" s="81">
        <f t="shared" si="7"/>
        <v>0</v>
      </c>
      <c r="F61" s="81">
        <f t="shared" si="7"/>
        <v>0</v>
      </c>
      <c r="G61" s="81">
        <f t="shared" si="7"/>
        <v>0</v>
      </c>
      <c r="H61" s="81">
        <f t="shared" si="7"/>
        <v>0</v>
      </c>
      <c r="I61" s="81">
        <f t="shared" si="7"/>
        <v>0</v>
      </c>
      <c r="J61" s="81">
        <f t="shared" si="7"/>
        <v>0</v>
      </c>
      <c r="K61" s="81">
        <f t="shared" si="7"/>
        <v>0</v>
      </c>
      <c r="L61" s="81">
        <f t="shared" si="7"/>
        <v>0</v>
      </c>
      <c r="M61" s="81">
        <f t="shared" si="7"/>
        <v>0</v>
      </c>
      <c r="N61" s="81">
        <f t="shared" si="7"/>
        <v>0</v>
      </c>
      <c r="O61" s="81">
        <f t="shared" si="7"/>
        <v>0</v>
      </c>
      <c r="P61" s="81">
        <f>SUM(P62:P76)</f>
        <v>0</v>
      </c>
      <c r="Q61" s="82">
        <f t="shared" si="7"/>
        <v>0</v>
      </c>
      <c r="S61" s="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20.25" x14ac:dyDescent="0.3">
      <c r="A62" s="150">
        <v>3.1</v>
      </c>
      <c r="B62" s="391" t="s">
        <v>431</v>
      </c>
      <c r="C62" s="109">
        <v>613111</v>
      </c>
      <c r="D62" s="388">
        <f>F62</f>
        <v>0</v>
      </c>
      <c r="E62" s="103"/>
      <c r="F62" s="388">
        <f t="shared" ref="F62:F76" si="8">SUM(G62:Q62)</f>
        <v>0</v>
      </c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368"/>
    </row>
    <row r="63" spans="1:33" ht="36.75" customHeight="1" x14ac:dyDescent="0.3">
      <c r="A63" s="55">
        <v>3.2</v>
      </c>
      <c r="B63" s="50" t="s">
        <v>432</v>
      </c>
      <c r="C63" s="60">
        <v>613112</v>
      </c>
      <c r="D63" s="388">
        <f t="shared" ref="D63:D76" si="9">F63</f>
        <v>0</v>
      </c>
      <c r="E63" s="53"/>
      <c r="F63" s="52">
        <f t="shared" si="8"/>
        <v>0</v>
      </c>
      <c r="G63" s="53"/>
      <c r="H63" s="53"/>
      <c r="I63" s="53"/>
      <c r="J63" s="53"/>
      <c r="K63" s="53"/>
      <c r="L63" s="53"/>
      <c r="M63" s="53"/>
      <c r="N63" s="53"/>
      <c r="O63" s="56"/>
      <c r="P63" s="56"/>
      <c r="Q63" s="54"/>
    </row>
    <row r="64" spans="1:33" ht="20.25" x14ac:dyDescent="0.3">
      <c r="A64" s="55">
        <v>3.3</v>
      </c>
      <c r="B64" s="50" t="s">
        <v>433</v>
      </c>
      <c r="C64" s="60">
        <v>613113</v>
      </c>
      <c r="D64" s="388">
        <f t="shared" si="9"/>
        <v>0</v>
      </c>
      <c r="E64" s="53"/>
      <c r="F64" s="52">
        <f t="shared" si="8"/>
        <v>0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4"/>
    </row>
    <row r="65" spans="1:33" ht="20.25" x14ac:dyDescent="0.3">
      <c r="A65" s="55">
        <v>3.4</v>
      </c>
      <c r="B65" s="50" t="s">
        <v>87</v>
      </c>
      <c r="C65" s="60">
        <v>613114</v>
      </c>
      <c r="D65" s="388">
        <f t="shared" si="9"/>
        <v>0</v>
      </c>
      <c r="E65" s="53"/>
      <c r="F65" s="52">
        <f t="shared" si="8"/>
        <v>0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4"/>
    </row>
    <row r="66" spans="1:33" ht="20.25" x14ac:dyDescent="0.3">
      <c r="A66" s="55">
        <v>3.5</v>
      </c>
      <c r="B66" s="50" t="s">
        <v>88</v>
      </c>
      <c r="C66" s="60">
        <v>613115</v>
      </c>
      <c r="D66" s="388">
        <f t="shared" si="9"/>
        <v>0</v>
      </c>
      <c r="E66" s="53"/>
      <c r="F66" s="52">
        <f t="shared" si="8"/>
        <v>0</v>
      </c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4"/>
    </row>
    <row r="67" spans="1:33" ht="20.25" x14ac:dyDescent="0.3">
      <c r="A67" s="55">
        <v>3.6</v>
      </c>
      <c r="B67" s="50" t="s">
        <v>89</v>
      </c>
      <c r="C67" s="60">
        <v>613116</v>
      </c>
      <c r="D67" s="388">
        <f t="shared" si="9"/>
        <v>0</v>
      </c>
      <c r="E67" s="53"/>
      <c r="F67" s="52">
        <f t="shared" si="8"/>
        <v>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33" ht="20.25" x14ac:dyDescent="0.3">
      <c r="A68" s="55">
        <v>3.7</v>
      </c>
      <c r="B68" s="50" t="s">
        <v>90</v>
      </c>
      <c r="C68" s="60">
        <v>613117</v>
      </c>
      <c r="D68" s="388">
        <f t="shared" si="9"/>
        <v>0</v>
      </c>
      <c r="E68" s="53"/>
      <c r="F68" s="52">
        <f t="shared" si="8"/>
        <v>0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4"/>
    </row>
    <row r="69" spans="1:33" ht="37.5" x14ac:dyDescent="0.3">
      <c r="A69" s="55">
        <v>3.8</v>
      </c>
      <c r="B69" s="50" t="s">
        <v>434</v>
      </c>
      <c r="C69" s="60">
        <v>613121</v>
      </c>
      <c r="D69" s="388">
        <f t="shared" si="9"/>
        <v>0</v>
      </c>
      <c r="E69" s="53"/>
      <c r="F69" s="52">
        <f t="shared" si="8"/>
        <v>0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4"/>
    </row>
    <row r="70" spans="1:33" ht="37.5" x14ac:dyDescent="0.3">
      <c r="A70" s="55">
        <v>3.9</v>
      </c>
      <c r="B70" s="50" t="s">
        <v>435</v>
      </c>
      <c r="C70" s="60">
        <v>613122</v>
      </c>
      <c r="D70" s="388">
        <f t="shared" si="9"/>
        <v>0</v>
      </c>
      <c r="E70" s="53"/>
      <c r="F70" s="52">
        <f t="shared" si="8"/>
        <v>0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4"/>
    </row>
    <row r="71" spans="1:33" ht="20.25" x14ac:dyDescent="0.3">
      <c r="A71" s="57">
        <v>3.1</v>
      </c>
      <c r="B71" s="50" t="s">
        <v>436</v>
      </c>
      <c r="C71" s="60">
        <v>613123</v>
      </c>
      <c r="D71" s="388">
        <f t="shared" si="9"/>
        <v>0</v>
      </c>
      <c r="E71" s="53"/>
      <c r="F71" s="52">
        <f t="shared" si="8"/>
        <v>0</v>
      </c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4"/>
    </row>
    <row r="72" spans="1:33" ht="36.75" customHeight="1" x14ac:dyDescent="0.3">
      <c r="A72" s="55">
        <v>3.11</v>
      </c>
      <c r="B72" s="50" t="s">
        <v>437</v>
      </c>
      <c r="C72" s="60">
        <v>613124</v>
      </c>
      <c r="D72" s="388">
        <f t="shared" si="9"/>
        <v>0</v>
      </c>
      <c r="E72" s="53"/>
      <c r="F72" s="52">
        <f t="shared" si="8"/>
        <v>0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4"/>
    </row>
    <row r="73" spans="1:33" ht="20.25" x14ac:dyDescent="0.3">
      <c r="A73" s="55">
        <v>3.12</v>
      </c>
      <c r="B73" s="50" t="s">
        <v>438</v>
      </c>
      <c r="C73" s="60">
        <v>613125</v>
      </c>
      <c r="D73" s="388">
        <f t="shared" si="9"/>
        <v>0</v>
      </c>
      <c r="E73" s="53"/>
      <c r="F73" s="52">
        <f t="shared" si="8"/>
        <v>0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4"/>
    </row>
    <row r="74" spans="1:33" ht="20.25" x14ac:dyDescent="0.3">
      <c r="A74" s="57">
        <v>3.13</v>
      </c>
      <c r="B74" s="50" t="s">
        <v>439</v>
      </c>
      <c r="C74" s="60">
        <v>613126</v>
      </c>
      <c r="D74" s="388">
        <f t="shared" si="9"/>
        <v>0</v>
      </c>
      <c r="E74" s="53"/>
      <c r="F74" s="52">
        <f t="shared" si="8"/>
        <v>0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4"/>
    </row>
    <row r="75" spans="1:33" ht="20.25" x14ac:dyDescent="0.3">
      <c r="A75" s="55">
        <v>3.14</v>
      </c>
      <c r="B75" s="50" t="s">
        <v>440</v>
      </c>
      <c r="C75" s="60">
        <v>613127</v>
      </c>
      <c r="D75" s="388">
        <f t="shared" si="9"/>
        <v>0</v>
      </c>
      <c r="E75" s="53"/>
      <c r="F75" s="52">
        <f t="shared" si="8"/>
        <v>0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4"/>
    </row>
    <row r="76" spans="1:33" ht="20.25" x14ac:dyDescent="0.3">
      <c r="A76" s="55">
        <v>3.15</v>
      </c>
      <c r="B76" s="50" t="s">
        <v>91</v>
      </c>
      <c r="C76" s="60">
        <v>613191</v>
      </c>
      <c r="D76" s="388">
        <f t="shared" si="9"/>
        <v>0</v>
      </c>
      <c r="E76" s="53"/>
      <c r="F76" s="52">
        <f t="shared" si="8"/>
        <v>0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</row>
    <row r="77" spans="1:33" s="48" customFormat="1" ht="21" thickBot="1" x14ac:dyDescent="0.35">
      <c r="A77" s="392">
        <v>4</v>
      </c>
      <c r="B77" s="79" t="s">
        <v>92</v>
      </c>
      <c r="C77" s="80">
        <v>613200</v>
      </c>
      <c r="D77" s="81">
        <f>SUM(D78:D82)</f>
        <v>0</v>
      </c>
      <c r="E77" s="81">
        <f t="shared" ref="E77:Q77" si="10">SUM(E78:E82)</f>
        <v>0</v>
      </c>
      <c r="F77" s="81">
        <f t="shared" si="10"/>
        <v>0</v>
      </c>
      <c r="G77" s="81">
        <f t="shared" si="10"/>
        <v>0</v>
      </c>
      <c r="H77" s="81">
        <f t="shared" si="10"/>
        <v>0</v>
      </c>
      <c r="I77" s="81">
        <f t="shared" si="10"/>
        <v>0</v>
      </c>
      <c r="J77" s="81">
        <f t="shared" si="10"/>
        <v>0</v>
      </c>
      <c r="K77" s="81">
        <f t="shared" si="10"/>
        <v>0</v>
      </c>
      <c r="L77" s="81">
        <f t="shared" si="10"/>
        <v>0</v>
      </c>
      <c r="M77" s="81">
        <f t="shared" si="10"/>
        <v>0</v>
      </c>
      <c r="N77" s="81">
        <f t="shared" si="10"/>
        <v>0</v>
      </c>
      <c r="O77" s="81">
        <f t="shared" si="10"/>
        <v>0</v>
      </c>
      <c r="P77" s="81">
        <f>SUM(P78:P82)</f>
        <v>0</v>
      </c>
      <c r="Q77" s="82">
        <f t="shared" si="10"/>
        <v>0</v>
      </c>
      <c r="S77" s="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20.25" x14ac:dyDescent="0.3">
      <c r="A78" s="150">
        <v>4.0999999999999996</v>
      </c>
      <c r="B78" s="391" t="s">
        <v>93</v>
      </c>
      <c r="C78" s="109">
        <v>613211</v>
      </c>
      <c r="D78" s="388">
        <f>F78</f>
        <v>0</v>
      </c>
      <c r="E78" s="103"/>
      <c r="F78" s="388">
        <f>SUM(G78:Q78)</f>
        <v>0</v>
      </c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368"/>
    </row>
    <row r="79" spans="1:33" ht="20.25" x14ac:dyDescent="0.3">
      <c r="A79" s="55">
        <v>4.2</v>
      </c>
      <c r="B79" s="50" t="s">
        <v>94</v>
      </c>
      <c r="C79" s="60">
        <v>613212</v>
      </c>
      <c r="D79" s="388">
        <f t="shared" ref="D79:D82" si="11">F79</f>
        <v>0</v>
      </c>
      <c r="E79" s="53"/>
      <c r="F79" s="52">
        <f>SUM(G79:Q79)</f>
        <v>0</v>
      </c>
      <c r="G79" s="53"/>
      <c r="H79" s="53"/>
      <c r="I79" s="53"/>
      <c r="J79" s="53"/>
      <c r="K79" s="53"/>
      <c r="L79" s="53"/>
      <c r="M79" s="53"/>
      <c r="N79" s="53"/>
      <c r="O79" s="56"/>
      <c r="P79" s="56"/>
      <c r="Q79" s="54"/>
    </row>
    <row r="80" spans="1:33" ht="20.25" x14ac:dyDescent="0.3">
      <c r="A80" s="55">
        <v>4.3</v>
      </c>
      <c r="B80" s="50" t="s">
        <v>95</v>
      </c>
      <c r="C80" s="60">
        <v>613213</v>
      </c>
      <c r="D80" s="388">
        <f t="shared" si="11"/>
        <v>0</v>
      </c>
      <c r="E80" s="53"/>
      <c r="F80" s="52">
        <f>SUM(G80:Q80)</f>
        <v>0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4"/>
    </row>
    <row r="81" spans="1:33" ht="20.25" x14ac:dyDescent="0.3">
      <c r="A81" s="55">
        <v>4.4000000000000004</v>
      </c>
      <c r="B81" s="50" t="s">
        <v>96</v>
      </c>
      <c r="C81" s="60">
        <v>613221</v>
      </c>
      <c r="D81" s="388">
        <f t="shared" si="11"/>
        <v>0</v>
      </c>
      <c r="E81" s="53"/>
      <c r="F81" s="52">
        <f>SUM(G81:Q81)</f>
        <v>0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4"/>
    </row>
    <row r="82" spans="1:33" ht="20.25" x14ac:dyDescent="0.3">
      <c r="A82" s="55">
        <v>4.5</v>
      </c>
      <c r="B82" s="50" t="s">
        <v>97</v>
      </c>
      <c r="C82" s="60">
        <v>613222</v>
      </c>
      <c r="D82" s="388">
        <f t="shared" si="11"/>
        <v>0</v>
      </c>
      <c r="E82" s="53"/>
      <c r="F82" s="52">
        <f>SUM(G82:Q82)</f>
        <v>0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4"/>
    </row>
    <row r="83" spans="1:33" s="48" customFormat="1" ht="21" thickBot="1" x14ac:dyDescent="0.35">
      <c r="A83" s="392">
        <v>5</v>
      </c>
      <c r="B83" s="79" t="s">
        <v>98</v>
      </c>
      <c r="C83" s="80">
        <v>613300</v>
      </c>
      <c r="D83" s="81">
        <f>SUM(D84:D97)</f>
        <v>0</v>
      </c>
      <c r="E83" s="81">
        <f t="shared" ref="E83:Q83" si="12">SUM(E84:E97)</f>
        <v>0</v>
      </c>
      <c r="F83" s="81">
        <f t="shared" si="12"/>
        <v>0</v>
      </c>
      <c r="G83" s="81">
        <f t="shared" si="12"/>
        <v>0</v>
      </c>
      <c r="H83" s="81">
        <f t="shared" si="12"/>
        <v>0</v>
      </c>
      <c r="I83" s="81">
        <f t="shared" si="12"/>
        <v>0</v>
      </c>
      <c r="J83" s="81">
        <f t="shared" si="12"/>
        <v>0</v>
      </c>
      <c r="K83" s="81">
        <f t="shared" si="12"/>
        <v>0</v>
      </c>
      <c r="L83" s="81">
        <f t="shared" si="12"/>
        <v>0</v>
      </c>
      <c r="M83" s="81">
        <f t="shared" si="12"/>
        <v>0</v>
      </c>
      <c r="N83" s="81">
        <f t="shared" si="12"/>
        <v>0</v>
      </c>
      <c r="O83" s="81">
        <f t="shared" si="12"/>
        <v>0</v>
      </c>
      <c r="P83" s="81">
        <f>SUM(P84:P97)</f>
        <v>0</v>
      </c>
      <c r="Q83" s="82">
        <f t="shared" si="12"/>
        <v>0</v>
      </c>
      <c r="S83" s="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20.25" x14ac:dyDescent="0.3">
      <c r="A84" s="150">
        <v>5.0999999999999996</v>
      </c>
      <c r="B84" s="391" t="s">
        <v>99</v>
      </c>
      <c r="C84" s="109">
        <v>613311</v>
      </c>
      <c r="D84" s="388">
        <f>F84</f>
        <v>0</v>
      </c>
      <c r="E84" s="103"/>
      <c r="F84" s="388">
        <f t="shared" ref="F84:F97" si="13">SUM(G84:Q84)</f>
        <v>0</v>
      </c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368"/>
    </row>
    <row r="85" spans="1:33" ht="20.25" x14ac:dyDescent="0.3">
      <c r="A85" s="55">
        <v>5.2</v>
      </c>
      <c r="B85" s="50" t="s">
        <v>100</v>
      </c>
      <c r="C85" s="60">
        <v>613312</v>
      </c>
      <c r="D85" s="388">
        <f t="shared" ref="D85:D97" si="14">F85</f>
        <v>0</v>
      </c>
      <c r="E85" s="53"/>
      <c r="F85" s="52">
        <f t="shared" si="13"/>
        <v>0</v>
      </c>
      <c r="G85" s="53"/>
      <c r="H85" s="53"/>
      <c r="I85" s="53"/>
      <c r="J85" s="53"/>
      <c r="K85" s="53"/>
      <c r="L85" s="53"/>
      <c r="M85" s="53"/>
      <c r="N85" s="53"/>
      <c r="O85" s="56"/>
      <c r="P85" s="56"/>
      <c r="Q85" s="54"/>
    </row>
    <row r="86" spans="1:33" ht="20.25" x14ac:dyDescent="0.3">
      <c r="A86" s="55">
        <v>5.3</v>
      </c>
      <c r="B86" s="50" t="s">
        <v>101</v>
      </c>
      <c r="C86" s="60">
        <v>613313</v>
      </c>
      <c r="D86" s="388">
        <f t="shared" si="14"/>
        <v>0</v>
      </c>
      <c r="E86" s="53"/>
      <c r="F86" s="52">
        <f t="shared" si="13"/>
        <v>0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4"/>
    </row>
    <row r="87" spans="1:33" ht="20.25" x14ac:dyDescent="0.3">
      <c r="A87" s="55">
        <v>5.4</v>
      </c>
      <c r="B87" s="50" t="s">
        <v>102</v>
      </c>
      <c r="C87" s="60">
        <v>613314</v>
      </c>
      <c r="D87" s="388">
        <f t="shared" si="14"/>
        <v>0</v>
      </c>
      <c r="E87" s="53"/>
      <c r="F87" s="52">
        <f t="shared" si="13"/>
        <v>0</v>
      </c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4"/>
    </row>
    <row r="88" spans="1:33" ht="20.25" x14ac:dyDescent="0.3">
      <c r="A88" s="55">
        <v>5.5</v>
      </c>
      <c r="B88" s="50" t="s">
        <v>103</v>
      </c>
      <c r="C88" s="60">
        <v>613315</v>
      </c>
      <c r="D88" s="388">
        <f t="shared" si="14"/>
        <v>0</v>
      </c>
      <c r="E88" s="53"/>
      <c r="F88" s="52">
        <f t="shared" si="13"/>
        <v>0</v>
      </c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4"/>
    </row>
    <row r="89" spans="1:33" ht="20.25" x14ac:dyDescent="0.3">
      <c r="A89" s="55">
        <v>5.6</v>
      </c>
      <c r="B89" s="50" t="s">
        <v>104</v>
      </c>
      <c r="C89" s="60">
        <v>613316</v>
      </c>
      <c r="D89" s="52">
        <f t="shared" si="14"/>
        <v>0</v>
      </c>
      <c r="E89" s="53"/>
      <c r="F89" s="52">
        <f t="shared" si="13"/>
        <v>0</v>
      </c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4"/>
    </row>
    <row r="90" spans="1:33" ht="20.25" x14ac:dyDescent="0.3">
      <c r="A90" s="55">
        <v>5.7</v>
      </c>
      <c r="B90" s="50" t="s">
        <v>105</v>
      </c>
      <c r="C90" s="60">
        <v>613318</v>
      </c>
      <c r="D90" s="52">
        <f t="shared" si="14"/>
        <v>0</v>
      </c>
      <c r="E90" s="53"/>
      <c r="F90" s="52">
        <f t="shared" si="13"/>
        <v>0</v>
      </c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4"/>
    </row>
    <row r="91" spans="1:33" ht="20.25" x14ac:dyDescent="0.3">
      <c r="A91" s="55">
        <v>5.8</v>
      </c>
      <c r="B91" s="50" t="s">
        <v>106</v>
      </c>
      <c r="C91" s="60">
        <v>613321</v>
      </c>
      <c r="D91" s="388">
        <f t="shared" si="14"/>
        <v>0</v>
      </c>
      <c r="E91" s="53"/>
      <c r="F91" s="52">
        <f t="shared" si="13"/>
        <v>0</v>
      </c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4"/>
    </row>
    <row r="92" spans="1:33" ht="20.25" x14ac:dyDescent="0.3">
      <c r="A92" s="55">
        <v>5.9</v>
      </c>
      <c r="B92" s="50" t="s">
        <v>107</v>
      </c>
      <c r="C92" s="60">
        <v>613322</v>
      </c>
      <c r="D92" s="388">
        <f t="shared" si="14"/>
        <v>0</v>
      </c>
      <c r="E92" s="53"/>
      <c r="F92" s="52">
        <f t="shared" si="13"/>
        <v>0</v>
      </c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4"/>
    </row>
    <row r="93" spans="1:33" ht="20.25" x14ac:dyDescent="0.3">
      <c r="A93" s="57">
        <v>5.0999999999999996</v>
      </c>
      <c r="B93" s="50" t="s">
        <v>108</v>
      </c>
      <c r="C93" s="60">
        <v>613323</v>
      </c>
      <c r="D93" s="388">
        <f t="shared" si="14"/>
        <v>0</v>
      </c>
      <c r="E93" s="53"/>
      <c r="F93" s="52">
        <f t="shared" si="13"/>
        <v>0</v>
      </c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4"/>
    </row>
    <row r="94" spans="1:33" ht="20.25" x14ac:dyDescent="0.3">
      <c r="A94" s="55">
        <v>5.1100000000000003</v>
      </c>
      <c r="B94" s="50" t="s">
        <v>109</v>
      </c>
      <c r="C94" s="60">
        <v>613324</v>
      </c>
      <c r="D94" s="388">
        <f t="shared" si="14"/>
        <v>0</v>
      </c>
      <c r="E94" s="53"/>
      <c r="F94" s="52">
        <f t="shared" si="13"/>
        <v>0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4"/>
    </row>
    <row r="95" spans="1:33" ht="20.25" x14ac:dyDescent="0.3">
      <c r="A95" s="57">
        <v>5.12</v>
      </c>
      <c r="B95" s="50" t="s">
        <v>110</v>
      </c>
      <c r="C95" s="60">
        <v>613325</v>
      </c>
      <c r="D95" s="388">
        <f t="shared" si="14"/>
        <v>0</v>
      </c>
      <c r="E95" s="53"/>
      <c r="F95" s="52">
        <f t="shared" si="13"/>
        <v>0</v>
      </c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4"/>
    </row>
    <row r="96" spans="1:33" ht="20.25" x14ac:dyDescent="0.3">
      <c r="A96" s="55">
        <v>5.13</v>
      </c>
      <c r="B96" s="50" t="s">
        <v>111</v>
      </c>
      <c r="C96" s="60">
        <v>613326</v>
      </c>
      <c r="D96" s="388">
        <f t="shared" si="14"/>
        <v>0</v>
      </c>
      <c r="E96" s="53"/>
      <c r="F96" s="52">
        <f t="shared" si="13"/>
        <v>0</v>
      </c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4"/>
    </row>
    <row r="97" spans="1:33" ht="20.25" x14ac:dyDescent="0.3">
      <c r="A97" s="57">
        <v>5.14</v>
      </c>
      <c r="B97" s="50" t="s">
        <v>112</v>
      </c>
      <c r="C97" s="60">
        <v>613329</v>
      </c>
      <c r="D97" s="388">
        <f t="shared" si="14"/>
        <v>0</v>
      </c>
      <c r="E97" s="53"/>
      <c r="F97" s="52">
        <f t="shared" si="13"/>
        <v>0</v>
      </c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4"/>
    </row>
    <row r="98" spans="1:33" s="48" customFormat="1" ht="21" thickBot="1" x14ac:dyDescent="0.35">
      <c r="A98" s="392">
        <v>6</v>
      </c>
      <c r="B98" s="79" t="s">
        <v>441</v>
      </c>
      <c r="C98" s="80">
        <v>613400</v>
      </c>
      <c r="D98" s="81">
        <f>SUM(D99:D132)</f>
        <v>0</v>
      </c>
      <c r="E98" s="81">
        <f t="shared" ref="E98:Q98" si="15">SUM(E99:E132)</f>
        <v>0</v>
      </c>
      <c r="F98" s="81">
        <f t="shared" si="15"/>
        <v>0</v>
      </c>
      <c r="G98" s="81">
        <f t="shared" si="15"/>
        <v>0</v>
      </c>
      <c r="H98" s="81">
        <f t="shared" si="15"/>
        <v>0</v>
      </c>
      <c r="I98" s="81">
        <f t="shared" si="15"/>
        <v>0</v>
      </c>
      <c r="J98" s="81">
        <f t="shared" si="15"/>
        <v>0</v>
      </c>
      <c r="K98" s="81">
        <f t="shared" si="15"/>
        <v>0</v>
      </c>
      <c r="L98" s="81">
        <f t="shared" si="15"/>
        <v>0</v>
      </c>
      <c r="M98" s="81">
        <f t="shared" si="15"/>
        <v>0</v>
      </c>
      <c r="N98" s="81">
        <f t="shared" si="15"/>
        <v>0</v>
      </c>
      <c r="O98" s="81">
        <f t="shared" si="15"/>
        <v>0</v>
      </c>
      <c r="P98" s="81">
        <f>SUM(P99:P132)</f>
        <v>0</v>
      </c>
      <c r="Q98" s="82">
        <f t="shared" si="15"/>
        <v>0</v>
      </c>
      <c r="S98" s="7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20.25" x14ac:dyDescent="0.3">
      <c r="A99" s="150">
        <v>6.1</v>
      </c>
      <c r="B99" s="391" t="s">
        <v>114</v>
      </c>
      <c r="C99" s="109">
        <v>613411</v>
      </c>
      <c r="D99" s="388">
        <f>F99</f>
        <v>0</v>
      </c>
      <c r="E99" s="103"/>
      <c r="F99" s="388">
        <f t="shared" ref="F99:F132" si="16">SUM(G99:Q99)</f>
        <v>0</v>
      </c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368"/>
    </row>
    <row r="100" spans="1:33" ht="20.25" x14ac:dyDescent="0.3">
      <c r="A100" s="55">
        <v>6.2</v>
      </c>
      <c r="B100" s="50" t="s">
        <v>115</v>
      </c>
      <c r="C100" s="60">
        <v>613412</v>
      </c>
      <c r="D100" s="388">
        <f t="shared" ref="D100:D132" si="17">F100</f>
        <v>0</v>
      </c>
      <c r="E100" s="53"/>
      <c r="F100" s="52">
        <f t="shared" si="16"/>
        <v>0</v>
      </c>
      <c r="G100" s="53"/>
      <c r="H100" s="53"/>
      <c r="I100" s="53"/>
      <c r="J100" s="53"/>
      <c r="K100" s="53"/>
      <c r="L100" s="53"/>
      <c r="M100" s="53"/>
      <c r="N100" s="53"/>
      <c r="O100" s="56"/>
      <c r="P100" s="56"/>
      <c r="Q100" s="54"/>
    </row>
    <row r="101" spans="1:33" ht="20.25" x14ac:dyDescent="0.3">
      <c r="A101" s="55">
        <v>6.3</v>
      </c>
      <c r="B101" s="50" t="s">
        <v>116</v>
      </c>
      <c r="C101" s="60">
        <v>613413</v>
      </c>
      <c r="D101" s="388">
        <f t="shared" si="17"/>
        <v>0</v>
      </c>
      <c r="E101" s="53"/>
      <c r="F101" s="52">
        <f t="shared" si="16"/>
        <v>0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4"/>
    </row>
    <row r="102" spans="1:33" ht="20.25" x14ac:dyDescent="0.3">
      <c r="A102" s="55">
        <v>6.4</v>
      </c>
      <c r="B102" s="50" t="s">
        <v>117</v>
      </c>
      <c r="C102" s="60">
        <v>613414</v>
      </c>
      <c r="D102" s="388">
        <f t="shared" si="17"/>
        <v>0</v>
      </c>
      <c r="E102" s="53"/>
      <c r="F102" s="52">
        <f t="shared" si="16"/>
        <v>0</v>
      </c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4"/>
    </row>
    <row r="103" spans="1:33" ht="20.25" x14ac:dyDescent="0.3">
      <c r="A103" s="55">
        <v>6.5</v>
      </c>
      <c r="B103" s="50" t="s">
        <v>118</v>
      </c>
      <c r="C103" s="60">
        <v>613415</v>
      </c>
      <c r="D103" s="388">
        <f t="shared" si="17"/>
        <v>0</v>
      </c>
      <c r="E103" s="53"/>
      <c r="F103" s="52">
        <f t="shared" si="16"/>
        <v>0</v>
      </c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4"/>
    </row>
    <row r="104" spans="1:33" ht="20.25" x14ac:dyDescent="0.3">
      <c r="A104" s="55">
        <v>6.6</v>
      </c>
      <c r="B104" s="50" t="s">
        <v>119</v>
      </c>
      <c r="C104" s="60">
        <v>613416</v>
      </c>
      <c r="D104" s="388">
        <f t="shared" si="17"/>
        <v>0</v>
      </c>
      <c r="E104" s="53"/>
      <c r="F104" s="52">
        <f t="shared" si="16"/>
        <v>0</v>
      </c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4"/>
    </row>
    <row r="105" spans="1:33" ht="20.25" x14ac:dyDescent="0.3">
      <c r="A105" s="55">
        <v>6.7</v>
      </c>
      <c r="B105" s="50" t="s">
        <v>120</v>
      </c>
      <c r="C105" s="60">
        <v>613417</v>
      </c>
      <c r="D105" s="388">
        <f t="shared" si="17"/>
        <v>0</v>
      </c>
      <c r="E105" s="53"/>
      <c r="F105" s="52">
        <f t="shared" si="16"/>
        <v>0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4"/>
    </row>
    <row r="106" spans="1:33" ht="20.25" x14ac:dyDescent="0.3">
      <c r="A106" s="55">
        <v>6.8</v>
      </c>
      <c r="B106" s="50" t="s">
        <v>121</v>
      </c>
      <c r="C106" s="60">
        <v>613418</v>
      </c>
      <c r="D106" s="388">
        <f t="shared" si="17"/>
        <v>0</v>
      </c>
      <c r="E106" s="53"/>
      <c r="F106" s="52">
        <f t="shared" si="16"/>
        <v>0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4"/>
    </row>
    <row r="107" spans="1:33" ht="20.25" x14ac:dyDescent="0.3">
      <c r="A107" s="55">
        <v>6.9</v>
      </c>
      <c r="B107" s="50" t="s">
        <v>122</v>
      </c>
      <c r="C107" s="60">
        <v>613419</v>
      </c>
      <c r="D107" s="388">
        <f t="shared" si="17"/>
        <v>0</v>
      </c>
      <c r="E107" s="53"/>
      <c r="F107" s="52">
        <f t="shared" si="16"/>
        <v>0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4"/>
    </row>
    <row r="108" spans="1:33" ht="20.25" x14ac:dyDescent="0.3">
      <c r="A108" s="57">
        <v>6.1</v>
      </c>
      <c r="B108" s="50" t="s">
        <v>123</v>
      </c>
      <c r="C108" s="60">
        <v>613421</v>
      </c>
      <c r="D108" s="388">
        <f t="shared" si="17"/>
        <v>0</v>
      </c>
      <c r="E108" s="53"/>
      <c r="F108" s="52">
        <f t="shared" si="16"/>
        <v>0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4"/>
    </row>
    <row r="109" spans="1:33" ht="20.25" x14ac:dyDescent="0.3">
      <c r="A109" s="55">
        <v>6.11</v>
      </c>
      <c r="B109" s="50" t="s">
        <v>124</v>
      </c>
      <c r="C109" s="60">
        <v>613422</v>
      </c>
      <c r="D109" s="388">
        <f t="shared" si="17"/>
        <v>0</v>
      </c>
      <c r="E109" s="53"/>
      <c r="F109" s="52">
        <f t="shared" si="16"/>
        <v>0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4"/>
    </row>
    <row r="110" spans="1:33" ht="20.25" x14ac:dyDescent="0.3">
      <c r="A110" s="57">
        <v>6.12</v>
      </c>
      <c r="B110" s="50" t="s">
        <v>125</v>
      </c>
      <c r="C110" s="60">
        <v>613423</v>
      </c>
      <c r="D110" s="388">
        <f t="shared" si="17"/>
        <v>0</v>
      </c>
      <c r="E110" s="53"/>
      <c r="F110" s="52">
        <f t="shared" si="16"/>
        <v>0</v>
      </c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4"/>
    </row>
    <row r="111" spans="1:33" ht="20.25" x14ac:dyDescent="0.3">
      <c r="A111" s="55">
        <v>6.13</v>
      </c>
      <c r="B111" s="50" t="s">
        <v>126</v>
      </c>
      <c r="C111" s="60">
        <v>613424</v>
      </c>
      <c r="D111" s="388">
        <f t="shared" si="17"/>
        <v>0</v>
      </c>
      <c r="E111" s="53"/>
      <c r="F111" s="52">
        <f t="shared" si="16"/>
        <v>0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4"/>
    </row>
    <row r="112" spans="1:33" ht="20.25" x14ac:dyDescent="0.3">
      <c r="A112" s="57">
        <v>6.14</v>
      </c>
      <c r="B112" s="50" t="s">
        <v>127</v>
      </c>
      <c r="C112" s="60">
        <v>613425</v>
      </c>
      <c r="D112" s="388">
        <f t="shared" si="17"/>
        <v>0</v>
      </c>
      <c r="E112" s="53"/>
      <c r="F112" s="52">
        <f t="shared" si="16"/>
        <v>0</v>
      </c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4"/>
    </row>
    <row r="113" spans="1:17" ht="20.25" x14ac:dyDescent="0.3">
      <c r="A113" s="55">
        <v>6.15</v>
      </c>
      <c r="B113" s="50" t="s">
        <v>128</v>
      </c>
      <c r="C113" s="60">
        <v>613431</v>
      </c>
      <c r="D113" s="388">
        <f t="shared" si="17"/>
        <v>0</v>
      </c>
      <c r="E113" s="53"/>
      <c r="F113" s="52">
        <f t="shared" si="16"/>
        <v>0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4"/>
    </row>
    <row r="114" spans="1:17" ht="20.25" x14ac:dyDescent="0.3">
      <c r="A114" s="57">
        <v>6.16</v>
      </c>
      <c r="B114" s="50" t="s">
        <v>129</v>
      </c>
      <c r="C114" s="60">
        <v>613432</v>
      </c>
      <c r="D114" s="388">
        <f t="shared" si="17"/>
        <v>0</v>
      </c>
      <c r="E114" s="53"/>
      <c r="F114" s="52">
        <f t="shared" si="16"/>
        <v>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4"/>
    </row>
    <row r="115" spans="1:17" ht="20.25" x14ac:dyDescent="0.3">
      <c r="A115" s="55">
        <v>6.17</v>
      </c>
      <c r="B115" s="50" t="s">
        <v>130</v>
      </c>
      <c r="C115" s="60">
        <v>613433</v>
      </c>
      <c r="D115" s="388">
        <f t="shared" si="17"/>
        <v>0</v>
      </c>
      <c r="E115" s="53"/>
      <c r="F115" s="52">
        <f t="shared" si="16"/>
        <v>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4"/>
    </row>
    <row r="116" spans="1:17" ht="20.25" x14ac:dyDescent="0.3">
      <c r="A116" s="57">
        <v>6.1800000000000104</v>
      </c>
      <c r="B116" s="50" t="s">
        <v>131</v>
      </c>
      <c r="C116" s="60">
        <v>613441</v>
      </c>
      <c r="D116" s="388">
        <f t="shared" si="17"/>
        <v>0</v>
      </c>
      <c r="E116" s="53"/>
      <c r="F116" s="52">
        <f t="shared" si="16"/>
        <v>0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4"/>
    </row>
    <row r="117" spans="1:17" ht="20.25" x14ac:dyDescent="0.3">
      <c r="A117" s="55">
        <v>6.1900000000000102</v>
      </c>
      <c r="B117" s="50" t="s">
        <v>132</v>
      </c>
      <c r="C117" s="60">
        <v>613451</v>
      </c>
      <c r="D117" s="388">
        <f t="shared" si="17"/>
        <v>0</v>
      </c>
      <c r="E117" s="53"/>
      <c r="F117" s="52">
        <f t="shared" si="16"/>
        <v>0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4"/>
    </row>
    <row r="118" spans="1:17" ht="20.25" x14ac:dyDescent="0.3">
      <c r="A118" s="57">
        <v>6.2000000000000099</v>
      </c>
      <c r="B118" s="50" t="s">
        <v>133</v>
      </c>
      <c r="C118" s="60">
        <v>613461</v>
      </c>
      <c r="D118" s="388">
        <f t="shared" si="17"/>
        <v>0</v>
      </c>
      <c r="E118" s="53"/>
      <c r="F118" s="52">
        <f t="shared" si="16"/>
        <v>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4"/>
    </row>
    <row r="119" spans="1:17" ht="20.25" x14ac:dyDescent="0.3">
      <c r="A119" s="55">
        <v>6.2100000000000097</v>
      </c>
      <c r="B119" s="50" t="s">
        <v>134</v>
      </c>
      <c r="C119" s="60">
        <v>613471</v>
      </c>
      <c r="D119" s="388">
        <f t="shared" si="17"/>
        <v>0</v>
      </c>
      <c r="E119" s="53"/>
      <c r="F119" s="52">
        <f t="shared" si="16"/>
        <v>0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4"/>
    </row>
    <row r="120" spans="1:17" ht="20.25" x14ac:dyDescent="0.3">
      <c r="A120" s="57">
        <v>6.2200000000000104</v>
      </c>
      <c r="B120" s="50" t="s">
        <v>135</v>
      </c>
      <c r="C120" s="60">
        <v>613472</v>
      </c>
      <c r="D120" s="388">
        <f t="shared" si="17"/>
        <v>0</v>
      </c>
      <c r="E120" s="53"/>
      <c r="F120" s="52">
        <f t="shared" si="16"/>
        <v>0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4"/>
    </row>
    <row r="121" spans="1:17" ht="20.25" x14ac:dyDescent="0.3">
      <c r="A121" s="55">
        <v>6.2300000000000102</v>
      </c>
      <c r="B121" s="50" t="s">
        <v>136</v>
      </c>
      <c r="C121" s="60">
        <v>613481</v>
      </c>
      <c r="D121" s="388">
        <f t="shared" si="17"/>
        <v>0</v>
      </c>
      <c r="E121" s="53"/>
      <c r="F121" s="52">
        <f t="shared" si="16"/>
        <v>0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4"/>
    </row>
    <row r="122" spans="1:17" ht="20.25" x14ac:dyDescent="0.3">
      <c r="A122" s="57">
        <v>6.24000000000001</v>
      </c>
      <c r="B122" s="50" t="s">
        <v>137</v>
      </c>
      <c r="C122" s="60">
        <v>613482</v>
      </c>
      <c r="D122" s="388">
        <f t="shared" si="17"/>
        <v>0</v>
      </c>
      <c r="E122" s="53"/>
      <c r="F122" s="52">
        <f t="shared" si="16"/>
        <v>0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4"/>
    </row>
    <row r="123" spans="1:17" ht="20.25" x14ac:dyDescent="0.3">
      <c r="A123" s="55">
        <v>6.2500000000000098</v>
      </c>
      <c r="B123" s="50" t="s">
        <v>138</v>
      </c>
      <c r="C123" s="60">
        <v>613483</v>
      </c>
      <c r="D123" s="388">
        <f t="shared" si="17"/>
        <v>0</v>
      </c>
      <c r="E123" s="53"/>
      <c r="F123" s="52">
        <f t="shared" si="16"/>
        <v>0</v>
      </c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4"/>
    </row>
    <row r="124" spans="1:17" ht="20.25" x14ac:dyDescent="0.3">
      <c r="A124" s="57">
        <v>6.2600000000000096</v>
      </c>
      <c r="B124" s="50" t="s">
        <v>139</v>
      </c>
      <c r="C124" s="60">
        <v>613484</v>
      </c>
      <c r="D124" s="388">
        <f t="shared" si="17"/>
        <v>0</v>
      </c>
      <c r="E124" s="53"/>
      <c r="F124" s="52">
        <f t="shared" si="16"/>
        <v>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4"/>
    </row>
    <row r="125" spans="1:17" ht="20.25" x14ac:dyDescent="0.3">
      <c r="A125" s="55">
        <v>6.2700000000000102</v>
      </c>
      <c r="B125" s="50" t="s">
        <v>140</v>
      </c>
      <c r="C125" s="60">
        <v>613485</v>
      </c>
      <c r="D125" s="388">
        <f t="shared" si="17"/>
        <v>0</v>
      </c>
      <c r="E125" s="53"/>
      <c r="F125" s="52">
        <f t="shared" si="16"/>
        <v>0</v>
      </c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4"/>
    </row>
    <row r="126" spans="1:17" ht="20.25" x14ac:dyDescent="0.3">
      <c r="A126" s="57">
        <v>6.28000000000001</v>
      </c>
      <c r="B126" s="50" t="s">
        <v>141</v>
      </c>
      <c r="C126" s="60">
        <v>613486</v>
      </c>
      <c r="D126" s="388">
        <f t="shared" si="17"/>
        <v>0</v>
      </c>
      <c r="E126" s="53"/>
      <c r="F126" s="52">
        <f t="shared" si="16"/>
        <v>0</v>
      </c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4"/>
    </row>
    <row r="127" spans="1:17" ht="20.25" x14ac:dyDescent="0.3">
      <c r="A127" s="55">
        <v>6.2900000000000098</v>
      </c>
      <c r="B127" s="50" t="s">
        <v>142</v>
      </c>
      <c r="C127" s="60">
        <v>613487</v>
      </c>
      <c r="D127" s="388">
        <f t="shared" si="17"/>
        <v>0</v>
      </c>
      <c r="E127" s="53"/>
      <c r="F127" s="52">
        <f t="shared" si="16"/>
        <v>0</v>
      </c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4"/>
    </row>
    <row r="128" spans="1:17" ht="20.25" x14ac:dyDescent="0.3">
      <c r="A128" s="57">
        <v>6.3000000000000096</v>
      </c>
      <c r="B128" s="50" t="s">
        <v>143</v>
      </c>
      <c r="C128" s="60">
        <v>613488</v>
      </c>
      <c r="D128" s="388">
        <f t="shared" si="17"/>
        <v>0</v>
      </c>
      <c r="E128" s="53"/>
      <c r="F128" s="52">
        <f t="shared" si="16"/>
        <v>0</v>
      </c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4"/>
    </row>
    <row r="129" spans="1:33" ht="20.25" x14ac:dyDescent="0.3">
      <c r="A129" s="55">
        <v>6.3100000000000103</v>
      </c>
      <c r="B129" s="50" t="s">
        <v>144</v>
      </c>
      <c r="C129" s="60">
        <v>613489</v>
      </c>
      <c r="D129" s="388">
        <f t="shared" si="17"/>
        <v>0</v>
      </c>
      <c r="E129" s="53"/>
      <c r="F129" s="52">
        <f t="shared" si="16"/>
        <v>0</v>
      </c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4"/>
    </row>
    <row r="130" spans="1:33" ht="20.25" x14ac:dyDescent="0.3">
      <c r="A130" s="57">
        <v>6.3200000000000101</v>
      </c>
      <c r="B130" s="50" t="s">
        <v>145</v>
      </c>
      <c r="C130" s="60">
        <v>613491</v>
      </c>
      <c r="D130" s="388">
        <f t="shared" si="17"/>
        <v>0</v>
      </c>
      <c r="E130" s="53"/>
      <c r="F130" s="52">
        <f t="shared" si="16"/>
        <v>0</v>
      </c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4"/>
    </row>
    <row r="131" spans="1:33" ht="20.25" x14ac:dyDescent="0.3">
      <c r="A131" s="55">
        <v>6.3300000000000196</v>
      </c>
      <c r="B131" s="50" t="s">
        <v>146</v>
      </c>
      <c r="C131" s="60">
        <v>613492</v>
      </c>
      <c r="D131" s="388">
        <f t="shared" si="17"/>
        <v>0</v>
      </c>
      <c r="E131" s="53"/>
      <c r="F131" s="52">
        <f t="shared" si="16"/>
        <v>0</v>
      </c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4"/>
    </row>
    <row r="132" spans="1:33" ht="20.25" x14ac:dyDescent="0.3">
      <c r="A132" s="57">
        <v>6.3400000000000203</v>
      </c>
      <c r="B132" s="50" t="s">
        <v>147</v>
      </c>
      <c r="C132" s="60">
        <v>613493</v>
      </c>
      <c r="D132" s="388">
        <f t="shared" si="17"/>
        <v>0</v>
      </c>
      <c r="E132" s="53"/>
      <c r="F132" s="52">
        <f t="shared" si="16"/>
        <v>0</v>
      </c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4"/>
    </row>
    <row r="133" spans="1:33" s="48" customFormat="1" ht="21" thickBot="1" x14ac:dyDescent="0.35">
      <c r="A133" s="392">
        <v>7</v>
      </c>
      <c r="B133" s="79" t="s">
        <v>442</v>
      </c>
      <c r="C133" s="80">
        <v>613500</v>
      </c>
      <c r="D133" s="81">
        <f>SUM(D134:D142)</f>
        <v>0</v>
      </c>
      <c r="E133" s="81">
        <f t="shared" ref="E133:Q133" si="18">SUM(E134:E142)</f>
        <v>0</v>
      </c>
      <c r="F133" s="81">
        <f t="shared" si="18"/>
        <v>0</v>
      </c>
      <c r="G133" s="81">
        <f t="shared" si="18"/>
        <v>0</v>
      </c>
      <c r="H133" s="81">
        <f t="shared" si="18"/>
        <v>0</v>
      </c>
      <c r="I133" s="81">
        <f t="shared" si="18"/>
        <v>0</v>
      </c>
      <c r="J133" s="81">
        <f t="shared" si="18"/>
        <v>0</v>
      </c>
      <c r="K133" s="81">
        <f t="shared" si="18"/>
        <v>0</v>
      </c>
      <c r="L133" s="81">
        <f t="shared" si="18"/>
        <v>0</v>
      </c>
      <c r="M133" s="81">
        <f t="shared" si="18"/>
        <v>0</v>
      </c>
      <c r="N133" s="81">
        <f t="shared" si="18"/>
        <v>0</v>
      </c>
      <c r="O133" s="81">
        <f t="shared" si="18"/>
        <v>0</v>
      </c>
      <c r="P133" s="81">
        <f>SUM(P134:P142)</f>
        <v>0</v>
      </c>
      <c r="Q133" s="82">
        <f t="shared" si="18"/>
        <v>0</v>
      </c>
      <c r="S133" s="7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20.25" x14ac:dyDescent="0.3">
      <c r="A134" s="150">
        <v>7.1</v>
      </c>
      <c r="B134" s="391" t="s">
        <v>149</v>
      </c>
      <c r="C134" s="109">
        <v>613511</v>
      </c>
      <c r="D134" s="388">
        <f>F134</f>
        <v>0</v>
      </c>
      <c r="E134" s="103"/>
      <c r="F134" s="388">
        <f t="shared" ref="F134:F142" si="19">SUM(G134:Q134)</f>
        <v>0</v>
      </c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368"/>
    </row>
    <row r="135" spans="1:33" ht="20.25" x14ac:dyDescent="0.3">
      <c r="A135" s="55">
        <v>7.2</v>
      </c>
      <c r="B135" s="50" t="s">
        <v>150</v>
      </c>
      <c r="C135" s="60">
        <v>613512</v>
      </c>
      <c r="D135" s="388">
        <f t="shared" ref="D135:D142" si="20">F135</f>
        <v>0</v>
      </c>
      <c r="E135" s="53"/>
      <c r="F135" s="52">
        <f t="shared" si="19"/>
        <v>0</v>
      </c>
      <c r="G135" s="53"/>
      <c r="H135" s="53"/>
      <c r="I135" s="53"/>
      <c r="J135" s="53"/>
      <c r="K135" s="53"/>
      <c r="L135" s="53"/>
      <c r="M135" s="53"/>
      <c r="N135" s="53"/>
      <c r="O135" s="56"/>
      <c r="P135" s="56"/>
      <c r="Q135" s="54"/>
    </row>
    <row r="136" spans="1:33" ht="20.25" x14ac:dyDescent="0.3">
      <c r="A136" s="55">
        <v>7.3</v>
      </c>
      <c r="B136" s="50" t="s">
        <v>151</v>
      </c>
      <c r="C136" s="60">
        <v>613513</v>
      </c>
      <c r="D136" s="388">
        <f t="shared" si="20"/>
        <v>0</v>
      </c>
      <c r="E136" s="53"/>
      <c r="F136" s="52">
        <f t="shared" si="19"/>
        <v>0</v>
      </c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4"/>
    </row>
    <row r="137" spans="1:33" ht="20.25" x14ac:dyDescent="0.3">
      <c r="A137" s="55">
        <v>7.4</v>
      </c>
      <c r="B137" s="50" t="s">
        <v>152</v>
      </c>
      <c r="C137" s="60">
        <v>613514</v>
      </c>
      <c r="D137" s="388">
        <f t="shared" si="20"/>
        <v>0</v>
      </c>
      <c r="E137" s="53"/>
      <c r="F137" s="52">
        <f t="shared" si="19"/>
        <v>0</v>
      </c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4"/>
    </row>
    <row r="138" spans="1:33" ht="20.25" x14ac:dyDescent="0.3">
      <c r="A138" s="55">
        <v>7.5</v>
      </c>
      <c r="B138" s="50" t="s">
        <v>153</v>
      </c>
      <c r="C138" s="60">
        <v>613521</v>
      </c>
      <c r="D138" s="388">
        <f t="shared" si="20"/>
        <v>0</v>
      </c>
      <c r="E138" s="53"/>
      <c r="F138" s="52">
        <f t="shared" si="19"/>
        <v>0</v>
      </c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4"/>
    </row>
    <row r="139" spans="1:33" ht="20.25" x14ac:dyDescent="0.3">
      <c r="A139" s="55">
        <v>7.6</v>
      </c>
      <c r="B139" s="50" t="s">
        <v>443</v>
      </c>
      <c r="C139" s="60">
        <v>613522</v>
      </c>
      <c r="D139" s="388">
        <f t="shared" si="20"/>
        <v>0</v>
      </c>
      <c r="E139" s="53"/>
      <c r="F139" s="52">
        <f t="shared" si="19"/>
        <v>0</v>
      </c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4"/>
    </row>
    <row r="140" spans="1:33" ht="20.25" x14ac:dyDescent="0.3">
      <c r="A140" s="55">
        <v>7.7</v>
      </c>
      <c r="B140" s="50" t="s">
        <v>154</v>
      </c>
      <c r="C140" s="60">
        <v>613523</v>
      </c>
      <c r="D140" s="388">
        <f t="shared" si="20"/>
        <v>0</v>
      </c>
      <c r="E140" s="53"/>
      <c r="F140" s="52">
        <f t="shared" si="19"/>
        <v>0</v>
      </c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4"/>
    </row>
    <row r="141" spans="1:33" ht="20.25" x14ac:dyDescent="0.3">
      <c r="A141" s="55">
        <v>7.8</v>
      </c>
      <c r="B141" s="50" t="s">
        <v>444</v>
      </c>
      <c r="C141" s="60">
        <v>613524</v>
      </c>
      <c r="D141" s="388">
        <f t="shared" si="20"/>
        <v>0</v>
      </c>
      <c r="E141" s="53"/>
      <c r="F141" s="52">
        <f t="shared" si="19"/>
        <v>0</v>
      </c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4"/>
    </row>
    <row r="142" spans="1:33" ht="20.25" x14ac:dyDescent="0.3">
      <c r="A142" s="55">
        <v>7.9</v>
      </c>
      <c r="B142" s="50" t="s">
        <v>155</v>
      </c>
      <c r="C142" s="60">
        <v>613525</v>
      </c>
      <c r="D142" s="388">
        <f t="shared" si="20"/>
        <v>0</v>
      </c>
      <c r="E142" s="53"/>
      <c r="F142" s="52">
        <f t="shared" si="19"/>
        <v>0</v>
      </c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4"/>
    </row>
    <row r="143" spans="1:33" s="48" customFormat="1" ht="21" thickBot="1" x14ac:dyDescent="0.35">
      <c r="A143" s="392">
        <v>8</v>
      </c>
      <c r="B143" s="79" t="s">
        <v>445</v>
      </c>
      <c r="C143" s="80">
        <v>613600</v>
      </c>
      <c r="D143" s="81">
        <f>SUM(D144:D154)</f>
        <v>0</v>
      </c>
      <c r="E143" s="81">
        <f t="shared" ref="E143:Q143" si="21">SUM(E144:E154)</f>
        <v>0</v>
      </c>
      <c r="F143" s="81">
        <f t="shared" si="21"/>
        <v>0</v>
      </c>
      <c r="G143" s="81">
        <f t="shared" si="21"/>
        <v>0</v>
      </c>
      <c r="H143" s="81">
        <f t="shared" si="21"/>
        <v>0</v>
      </c>
      <c r="I143" s="81">
        <f t="shared" si="21"/>
        <v>0</v>
      </c>
      <c r="J143" s="81">
        <f t="shared" si="21"/>
        <v>0</v>
      </c>
      <c r="K143" s="81">
        <f t="shared" si="21"/>
        <v>0</v>
      </c>
      <c r="L143" s="81">
        <f t="shared" si="21"/>
        <v>0</v>
      </c>
      <c r="M143" s="81">
        <f t="shared" si="21"/>
        <v>0</v>
      </c>
      <c r="N143" s="81">
        <f t="shared" si="21"/>
        <v>0</v>
      </c>
      <c r="O143" s="81">
        <f t="shared" si="21"/>
        <v>0</v>
      </c>
      <c r="P143" s="81">
        <f>SUM(P144:P154)</f>
        <v>0</v>
      </c>
      <c r="Q143" s="82">
        <f t="shared" si="21"/>
        <v>0</v>
      </c>
      <c r="S143" s="7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20.25" x14ac:dyDescent="0.3">
      <c r="A144" s="150">
        <v>8.1</v>
      </c>
      <c r="B144" s="391" t="s">
        <v>446</v>
      </c>
      <c r="C144" s="109">
        <v>613611</v>
      </c>
      <c r="D144" s="388">
        <f>F144</f>
        <v>0</v>
      </c>
      <c r="E144" s="103"/>
      <c r="F144" s="388">
        <f t="shared" ref="F144:F154" si="22">SUM(G144:Q144)</f>
        <v>0</v>
      </c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368"/>
    </row>
    <row r="145" spans="1:33" ht="20.25" x14ac:dyDescent="0.3">
      <c r="A145" s="55">
        <v>8.1999999999999993</v>
      </c>
      <c r="B145" s="50" t="s">
        <v>447</v>
      </c>
      <c r="C145" s="60">
        <v>613612</v>
      </c>
      <c r="D145" s="388">
        <f t="shared" ref="D145:D154" si="23">F145</f>
        <v>0</v>
      </c>
      <c r="E145" s="53"/>
      <c r="F145" s="52">
        <f t="shared" si="22"/>
        <v>0</v>
      </c>
      <c r="G145" s="53"/>
      <c r="H145" s="53"/>
      <c r="I145" s="53"/>
      <c r="J145" s="53"/>
      <c r="K145" s="53"/>
      <c r="L145" s="53"/>
      <c r="M145" s="53"/>
      <c r="N145" s="53"/>
      <c r="O145" s="56"/>
      <c r="P145" s="56"/>
      <c r="Q145" s="54"/>
    </row>
    <row r="146" spans="1:33" ht="20.25" x14ac:dyDescent="0.3">
      <c r="A146" s="55">
        <v>8.3000000000000007</v>
      </c>
      <c r="B146" s="50" t="s">
        <v>448</v>
      </c>
      <c r="C146" s="60">
        <v>613613</v>
      </c>
      <c r="D146" s="388">
        <f t="shared" si="23"/>
        <v>0</v>
      </c>
      <c r="E146" s="53"/>
      <c r="F146" s="52">
        <f t="shared" si="22"/>
        <v>0</v>
      </c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4"/>
    </row>
    <row r="147" spans="1:33" ht="20.25" x14ac:dyDescent="0.3">
      <c r="A147" s="55">
        <v>8.4</v>
      </c>
      <c r="B147" s="50" t="s">
        <v>449</v>
      </c>
      <c r="C147" s="60">
        <v>613614</v>
      </c>
      <c r="D147" s="388">
        <f t="shared" si="23"/>
        <v>0</v>
      </c>
      <c r="E147" s="53"/>
      <c r="F147" s="52">
        <f t="shared" si="22"/>
        <v>0</v>
      </c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4"/>
    </row>
    <row r="148" spans="1:33" ht="20.25" x14ac:dyDescent="0.3">
      <c r="A148" s="55">
        <v>8.5</v>
      </c>
      <c r="B148" s="50" t="s">
        <v>157</v>
      </c>
      <c r="C148" s="60">
        <v>613615</v>
      </c>
      <c r="D148" s="388">
        <f t="shared" si="23"/>
        <v>0</v>
      </c>
      <c r="E148" s="53"/>
      <c r="F148" s="52">
        <f t="shared" si="22"/>
        <v>0</v>
      </c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4"/>
    </row>
    <row r="149" spans="1:33" ht="20.25" x14ac:dyDescent="0.3">
      <c r="A149" s="55">
        <v>8.6</v>
      </c>
      <c r="B149" s="50" t="s">
        <v>450</v>
      </c>
      <c r="C149" s="60">
        <v>613616</v>
      </c>
      <c r="D149" s="388">
        <f t="shared" si="23"/>
        <v>0</v>
      </c>
      <c r="E149" s="53"/>
      <c r="F149" s="52">
        <f t="shared" si="22"/>
        <v>0</v>
      </c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4"/>
    </row>
    <row r="150" spans="1:33" ht="20.25" x14ac:dyDescent="0.3">
      <c r="A150" s="55">
        <v>8.6999999999999993</v>
      </c>
      <c r="B150" s="50" t="s">
        <v>451</v>
      </c>
      <c r="C150" s="60">
        <v>613621</v>
      </c>
      <c r="D150" s="388">
        <f t="shared" si="23"/>
        <v>0</v>
      </c>
      <c r="E150" s="53"/>
      <c r="F150" s="52">
        <f t="shared" si="22"/>
        <v>0</v>
      </c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4"/>
    </row>
    <row r="151" spans="1:33" ht="20.25" x14ac:dyDescent="0.3">
      <c r="A151" s="55">
        <v>8.8000000000000007</v>
      </c>
      <c r="B151" s="50" t="s">
        <v>452</v>
      </c>
      <c r="C151" s="60">
        <v>613622</v>
      </c>
      <c r="D151" s="388">
        <f t="shared" si="23"/>
        <v>0</v>
      </c>
      <c r="E151" s="53"/>
      <c r="F151" s="52">
        <f t="shared" si="22"/>
        <v>0</v>
      </c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4"/>
    </row>
    <row r="152" spans="1:33" ht="37.5" x14ac:dyDescent="0.3">
      <c r="A152" s="55">
        <v>8.9</v>
      </c>
      <c r="B152" s="50" t="s">
        <v>453</v>
      </c>
      <c r="C152" s="60">
        <v>613623</v>
      </c>
      <c r="D152" s="388">
        <f t="shared" si="23"/>
        <v>0</v>
      </c>
      <c r="E152" s="53"/>
      <c r="F152" s="52">
        <f t="shared" si="22"/>
        <v>0</v>
      </c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4"/>
    </row>
    <row r="153" spans="1:33" ht="20.25" x14ac:dyDescent="0.3">
      <c r="A153" s="57">
        <v>8.1</v>
      </c>
      <c r="B153" s="50" t="s">
        <v>454</v>
      </c>
      <c r="C153" s="60">
        <v>613624</v>
      </c>
      <c r="D153" s="388">
        <f t="shared" si="23"/>
        <v>0</v>
      </c>
      <c r="E153" s="53"/>
      <c r="F153" s="52">
        <f t="shared" si="22"/>
        <v>0</v>
      </c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4"/>
    </row>
    <row r="154" spans="1:33" ht="20.25" x14ac:dyDescent="0.3">
      <c r="A154" s="55">
        <v>8.11</v>
      </c>
      <c r="B154" s="50" t="s">
        <v>455</v>
      </c>
      <c r="C154" s="60">
        <v>613631</v>
      </c>
      <c r="D154" s="388">
        <f t="shared" si="23"/>
        <v>0</v>
      </c>
      <c r="E154" s="53"/>
      <c r="F154" s="52">
        <f t="shared" si="22"/>
        <v>0</v>
      </c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4"/>
    </row>
    <row r="155" spans="1:33" s="48" customFormat="1" ht="21" thickBot="1" x14ac:dyDescent="0.35">
      <c r="A155" s="392">
        <v>9</v>
      </c>
      <c r="B155" s="79" t="s">
        <v>158</v>
      </c>
      <c r="C155" s="80">
        <v>613700</v>
      </c>
      <c r="D155" s="81">
        <f>SUM(D156:D170)</f>
        <v>0</v>
      </c>
      <c r="E155" s="81">
        <f t="shared" ref="E155:Q155" si="24">SUM(E156:E170)</f>
        <v>0</v>
      </c>
      <c r="F155" s="81">
        <f t="shared" si="24"/>
        <v>0</v>
      </c>
      <c r="G155" s="81">
        <f t="shared" si="24"/>
        <v>0</v>
      </c>
      <c r="H155" s="81">
        <f t="shared" si="24"/>
        <v>0</v>
      </c>
      <c r="I155" s="81">
        <f t="shared" si="24"/>
        <v>0</v>
      </c>
      <c r="J155" s="81">
        <f t="shared" si="24"/>
        <v>0</v>
      </c>
      <c r="K155" s="81">
        <f t="shared" si="24"/>
        <v>0</v>
      </c>
      <c r="L155" s="81">
        <f t="shared" si="24"/>
        <v>0</v>
      </c>
      <c r="M155" s="81">
        <f t="shared" si="24"/>
        <v>0</v>
      </c>
      <c r="N155" s="81">
        <f t="shared" si="24"/>
        <v>0</v>
      </c>
      <c r="O155" s="81">
        <f t="shared" si="24"/>
        <v>0</v>
      </c>
      <c r="P155" s="81">
        <f>SUM(P156:P170)</f>
        <v>0</v>
      </c>
      <c r="Q155" s="82">
        <f t="shared" si="24"/>
        <v>0</v>
      </c>
      <c r="S155" s="7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20.25" x14ac:dyDescent="0.3">
      <c r="A156" s="150">
        <v>9.1</v>
      </c>
      <c r="B156" s="391" t="s">
        <v>159</v>
      </c>
      <c r="C156" s="109">
        <v>613711</v>
      </c>
      <c r="D156" s="388">
        <f>F156</f>
        <v>0</v>
      </c>
      <c r="E156" s="103"/>
      <c r="F156" s="388">
        <f t="shared" ref="F156:F170" si="25">SUM(G156:Q156)</f>
        <v>0</v>
      </c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368"/>
    </row>
    <row r="157" spans="1:33" ht="20.25" x14ac:dyDescent="0.3">
      <c r="A157" s="55">
        <v>9.1999999999999993</v>
      </c>
      <c r="B157" s="50" t="s">
        <v>160</v>
      </c>
      <c r="C157" s="60">
        <v>613712</v>
      </c>
      <c r="D157" s="388">
        <f t="shared" ref="D157:D170" si="26">F157</f>
        <v>0</v>
      </c>
      <c r="E157" s="53"/>
      <c r="F157" s="52">
        <f t="shared" si="25"/>
        <v>0</v>
      </c>
      <c r="G157" s="53"/>
      <c r="H157" s="53"/>
      <c r="I157" s="53"/>
      <c r="J157" s="53"/>
      <c r="K157" s="53"/>
      <c r="L157" s="53"/>
      <c r="M157" s="53"/>
      <c r="N157" s="53"/>
      <c r="O157" s="56"/>
      <c r="P157" s="56"/>
      <c r="Q157" s="54"/>
    </row>
    <row r="158" spans="1:33" ht="20.25" x14ac:dyDescent="0.3">
      <c r="A158" s="55">
        <v>9.3000000000000007</v>
      </c>
      <c r="B158" s="50" t="s">
        <v>161</v>
      </c>
      <c r="C158" s="60">
        <v>613713</v>
      </c>
      <c r="D158" s="388">
        <f t="shared" si="26"/>
        <v>0</v>
      </c>
      <c r="E158" s="53"/>
      <c r="F158" s="52">
        <f t="shared" si="25"/>
        <v>0</v>
      </c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4"/>
    </row>
    <row r="159" spans="1:33" ht="37.5" x14ac:dyDescent="0.3">
      <c r="A159" s="55">
        <v>9.4</v>
      </c>
      <c r="B159" s="50" t="s">
        <v>162</v>
      </c>
      <c r="C159" s="60">
        <v>613714</v>
      </c>
      <c r="D159" s="388">
        <f t="shared" si="26"/>
        <v>0</v>
      </c>
      <c r="E159" s="53"/>
      <c r="F159" s="52">
        <f t="shared" si="25"/>
        <v>0</v>
      </c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4"/>
    </row>
    <row r="160" spans="1:33" ht="20.25" x14ac:dyDescent="0.3">
      <c r="A160" s="55">
        <v>9.5</v>
      </c>
      <c r="B160" s="50" t="s">
        <v>163</v>
      </c>
      <c r="C160" s="60">
        <v>613715</v>
      </c>
      <c r="D160" s="388">
        <f t="shared" si="26"/>
        <v>0</v>
      </c>
      <c r="E160" s="53"/>
      <c r="F160" s="52">
        <f t="shared" si="25"/>
        <v>0</v>
      </c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4"/>
    </row>
    <row r="161" spans="1:33" ht="20.25" x14ac:dyDescent="0.3">
      <c r="A161" s="55">
        <v>9.6</v>
      </c>
      <c r="B161" s="50" t="s">
        <v>164</v>
      </c>
      <c r="C161" s="60">
        <v>613716</v>
      </c>
      <c r="D161" s="388">
        <f t="shared" si="26"/>
        <v>0</v>
      </c>
      <c r="E161" s="53"/>
      <c r="F161" s="52">
        <f t="shared" si="25"/>
        <v>0</v>
      </c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4"/>
    </row>
    <row r="162" spans="1:33" ht="20.25" x14ac:dyDescent="0.3">
      <c r="A162" s="55">
        <v>9.6999999999999993</v>
      </c>
      <c r="B162" s="50" t="s">
        <v>165</v>
      </c>
      <c r="C162" s="60">
        <v>613718</v>
      </c>
      <c r="D162" s="388">
        <f t="shared" si="26"/>
        <v>0</v>
      </c>
      <c r="E162" s="53"/>
      <c r="F162" s="52">
        <f t="shared" si="25"/>
        <v>0</v>
      </c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4"/>
    </row>
    <row r="163" spans="1:33" ht="20.25" x14ac:dyDescent="0.3">
      <c r="A163" s="55">
        <v>9.8000000000000007</v>
      </c>
      <c r="B163" s="50" t="s">
        <v>166</v>
      </c>
      <c r="C163" s="60">
        <v>613721</v>
      </c>
      <c r="D163" s="388">
        <f t="shared" si="26"/>
        <v>0</v>
      </c>
      <c r="E163" s="53"/>
      <c r="F163" s="52">
        <f t="shared" si="25"/>
        <v>0</v>
      </c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4"/>
    </row>
    <row r="164" spans="1:33" ht="20.25" x14ac:dyDescent="0.3">
      <c r="A164" s="55">
        <v>9.9</v>
      </c>
      <c r="B164" s="50" t="s">
        <v>167</v>
      </c>
      <c r="C164" s="60">
        <v>613722</v>
      </c>
      <c r="D164" s="388">
        <f t="shared" si="26"/>
        <v>0</v>
      </c>
      <c r="E164" s="53"/>
      <c r="F164" s="52">
        <f t="shared" si="25"/>
        <v>0</v>
      </c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4"/>
    </row>
    <row r="165" spans="1:33" ht="20.25" x14ac:dyDescent="0.3">
      <c r="A165" s="57">
        <v>9.1</v>
      </c>
      <c r="B165" s="50" t="s">
        <v>168</v>
      </c>
      <c r="C165" s="60">
        <v>613723</v>
      </c>
      <c r="D165" s="388">
        <f t="shared" si="26"/>
        <v>0</v>
      </c>
      <c r="E165" s="53"/>
      <c r="F165" s="52">
        <f t="shared" si="25"/>
        <v>0</v>
      </c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4"/>
    </row>
    <row r="166" spans="1:33" ht="37.5" x14ac:dyDescent="0.3">
      <c r="A166" s="55">
        <v>9.11</v>
      </c>
      <c r="B166" s="50" t="s">
        <v>169</v>
      </c>
      <c r="C166" s="60">
        <v>613724</v>
      </c>
      <c r="D166" s="388">
        <f t="shared" si="26"/>
        <v>0</v>
      </c>
      <c r="E166" s="53"/>
      <c r="F166" s="52">
        <f t="shared" si="25"/>
        <v>0</v>
      </c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4"/>
    </row>
    <row r="167" spans="1:33" ht="20.25" x14ac:dyDescent="0.3">
      <c r="A167" s="57">
        <v>9.1199999999999992</v>
      </c>
      <c r="B167" s="50" t="s">
        <v>170</v>
      </c>
      <c r="C167" s="60">
        <v>613725</v>
      </c>
      <c r="D167" s="388">
        <f t="shared" si="26"/>
        <v>0</v>
      </c>
      <c r="E167" s="53"/>
      <c r="F167" s="52">
        <f t="shared" si="25"/>
        <v>0</v>
      </c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4"/>
    </row>
    <row r="168" spans="1:33" ht="20.25" x14ac:dyDescent="0.3">
      <c r="A168" s="55">
        <v>9.1300000000000008</v>
      </c>
      <c r="B168" s="50" t="s">
        <v>171</v>
      </c>
      <c r="C168" s="60">
        <v>613726</v>
      </c>
      <c r="D168" s="388">
        <f t="shared" si="26"/>
        <v>0</v>
      </c>
      <c r="E168" s="53"/>
      <c r="F168" s="52">
        <f t="shared" si="25"/>
        <v>0</v>
      </c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4"/>
    </row>
    <row r="169" spans="1:33" ht="20.25" x14ac:dyDescent="0.3">
      <c r="A169" s="57">
        <v>9.14</v>
      </c>
      <c r="B169" s="50" t="s">
        <v>172</v>
      </c>
      <c r="C169" s="60">
        <v>613727</v>
      </c>
      <c r="D169" s="388">
        <f t="shared" si="26"/>
        <v>0</v>
      </c>
      <c r="E169" s="53"/>
      <c r="F169" s="52">
        <f t="shared" si="25"/>
        <v>0</v>
      </c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4"/>
    </row>
    <row r="170" spans="1:33" ht="20.25" x14ac:dyDescent="0.3">
      <c r="A170" s="55">
        <v>9.15</v>
      </c>
      <c r="B170" s="50" t="s">
        <v>173</v>
      </c>
      <c r="C170" s="60">
        <v>613728</v>
      </c>
      <c r="D170" s="388">
        <f t="shared" si="26"/>
        <v>0</v>
      </c>
      <c r="E170" s="53"/>
      <c r="F170" s="52">
        <f t="shared" si="25"/>
        <v>0</v>
      </c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4"/>
    </row>
    <row r="171" spans="1:33" s="48" customFormat="1" ht="38.25" thickBot="1" x14ac:dyDescent="0.35">
      <c r="A171" s="392">
        <v>10</v>
      </c>
      <c r="B171" s="79" t="s">
        <v>174</v>
      </c>
      <c r="C171" s="80">
        <v>613800</v>
      </c>
      <c r="D171" s="81">
        <f>SUM(D172:D180)</f>
        <v>0</v>
      </c>
      <c r="E171" s="81">
        <f t="shared" ref="E171:Q171" si="27">SUM(E172:E180)</f>
        <v>0</v>
      </c>
      <c r="F171" s="81">
        <f t="shared" si="27"/>
        <v>0</v>
      </c>
      <c r="G171" s="81">
        <f t="shared" si="27"/>
        <v>0</v>
      </c>
      <c r="H171" s="81">
        <f t="shared" si="27"/>
        <v>0</v>
      </c>
      <c r="I171" s="81">
        <f t="shared" si="27"/>
        <v>0</v>
      </c>
      <c r="J171" s="81">
        <f t="shared" si="27"/>
        <v>0</v>
      </c>
      <c r="K171" s="81">
        <f t="shared" si="27"/>
        <v>0</v>
      </c>
      <c r="L171" s="81">
        <f t="shared" si="27"/>
        <v>0</v>
      </c>
      <c r="M171" s="81">
        <f t="shared" si="27"/>
        <v>0</v>
      </c>
      <c r="N171" s="81">
        <f t="shared" si="27"/>
        <v>0</v>
      </c>
      <c r="O171" s="81">
        <f t="shared" si="27"/>
        <v>0</v>
      </c>
      <c r="P171" s="81">
        <f>SUM(P172:P180)</f>
        <v>0</v>
      </c>
      <c r="Q171" s="82">
        <f t="shared" si="27"/>
        <v>0</v>
      </c>
      <c r="S171" s="7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20.25" x14ac:dyDescent="0.3">
      <c r="A172" s="150">
        <v>10.1</v>
      </c>
      <c r="B172" s="391" t="s">
        <v>175</v>
      </c>
      <c r="C172" s="109">
        <v>613811</v>
      </c>
      <c r="D172" s="388">
        <f>F172</f>
        <v>0</v>
      </c>
      <c r="E172" s="103"/>
      <c r="F172" s="388">
        <f t="shared" ref="F172:F180" si="28">SUM(G172:Q172)</f>
        <v>0</v>
      </c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368"/>
    </row>
    <row r="173" spans="1:33" ht="20.25" x14ac:dyDescent="0.3">
      <c r="A173" s="55">
        <v>10.199999999999999</v>
      </c>
      <c r="B173" s="50" t="s">
        <v>456</v>
      </c>
      <c r="C173" s="60">
        <v>613812</v>
      </c>
      <c r="D173" s="388">
        <f t="shared" ref="D173:D180" si="29">F173</f>
        <v>0</v>
      </c>
      <c r="E173" s="53"/>
      <c r="F173" s="52">
        <f t="shared" si="28"/>
        <v>0</v>
      </c>
      <c r="G173" s="53"/>
      <c r="H173" s="53"/>
      <c r="I173" s="53"/>
      <c r="J173" s="53"/>
      <c r="K173" s="53"/>
      <c r="L173" s="53"/>
      <c r="M173" s="53"/>
      <c r="N173" s="53"/>
      <c r="O173" s="56"/>
      <c r="P173" s="56"/>
      <c r="Q173" s="54"/>
    </row>
    <row r="174" spans="1:33" ht="20.25" x14ac:dyDescent="0.3">
      <c r="A174" s="55">
        <v>10.3</v>
      </c>
      <c r="B174" s="50" t="s">
        <v>176</v>
      </c>
      <c r="C174" s="60">
        <v>613813</v>
      </c>
      <c r="D174" s="388">
        <f t="shared" si="29"/>
        <v>0</v>
      </c>
      <c r="E174" s="53"/>
      <c r="F174" s="52">
        <f t="shared" si="28"/>
        <v>0</v>
      </c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4"/>
    </row>
    <row r="175" spans="1:33" ht="37.5" x14ac:dyDescent="0.3">
      <c r="A175" s="55">
        <v>10.4</v>
      </c>
      <c r="B175" s="50" t="s">
        <v>177</v>
      </c>
      <c r="C175" s="60">
        <v>613814</v>
      </c>
      <c r="D175" s="388">
        <f t="shared" si="29"/>
        <v>0</v>
      </c>
      <c r="E175" s="53"/>
      <c r="F175" s="52">
        <f t="shared" si="28"/>
        <v>0</v>
      </c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4"/>
    </row>
    <row r="176" spans="1:33" ht="37.5" x14ac:dyDescent="0.3">
      <c r="A176" s="55">
        <v>10.5</v>
      </c>
      <c r="B176" s="50" t="s">
        <v>178</v>
      </c>
      <c r="C176" s="60">
        <v>613815</v>
      </c>
      <c r="D176" s="388">
        <f t="shared" si="29"/>
        <v>0</v>
      </c>
      <c r="E176" s="53"/>
      <c r="F176" s="52">
        <f t="shared" si="28"/>
        <v>0</v>
      </c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4"/>
    </row>
    <row r="177" spans="1:33" ht="20.25" x14ac:dyDescent="0.3">
      <c r="A177" s="55">
        <v>10.6</v>
      </c>
      <c r="B177" s="50" t="s">
        <v>179</v>
      </c>
      <c r="C177" s="60">
        <v>613816</v>
      </c>
      <c r="D177" s="388">
        <f t="shared" si="29"/>
        <v>0</v>
      </c>
      <c r="E177" s="53"/>
      <c r="F177" s="52">
        <f t="shared" si="28"/>
        <v>0</v>
      </c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4"/>
    </row>
    <row r="178" spans="1:33" ht="20.25" x14ac:dyDescent="0.3">
      <c r="A178" s="55">
        <v>10.7</v>
      </c>
      <c r="B178" s="50" t="s">
        <v>180</v>
      </c>
      <c r="C178" s="60">
        <v>613821</v>
      </c>
      <c r="D178" s="388">
        <f t="shared" si="29"/>
        <v>0</v>
      </c>
      <c r="E178" s="53"/>
      <c r="F178" s="52">
        <f t="shared" si="28"/>
        <v>0</v>
      </c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4"/>
    </row>
    <row r="179" spans="1:33" ht="20.25" x14ac:dyDescent="0.3">
      <c r="A179" s="55">
        <v>10.8</v>
      </c>
      <c r="B179" s="50" t="s">
        <v>181</v>
      </c>
      <c r="C179" s="60">
        <v>613822</v>
      </c>
      <c r="D179" s="388">
        <f t="shared" si="29"/>
        <v>0</v>
      </c>
      <c r="E179" s="53"/>
      <c r="F179" s="52">
        <f t="shared" si="28"/>
        <v>0</v>
      </c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4"/>
    </row>
    <row r="180" spans="1:33" ht="20.25" x14ac:dyDescent="0.3">
      <c r="A180" s="55">
        <v>10.9</v>
      </c>
      <c r="B180" s="50" t="s">
        <v>182</v>
      </c>
      <c r="C180" s="60">
        <v>613831</v>
      </c>
      <c r="D180" s="388">
        <f t="shared" si="29"/>
        <v>0</v>
      </c>
      <c r="E180" s="53"/>
      <c r="F180" s="52">
        <f t="shared" si="28"/>
        <v>0</v>
      </c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4"/>
    </row>
    <row r="181" spans="1:33" s="48" customFormat="1" ht="21" thickBot="1" x14ac:dyDescent="0.35">
      <c r="A181" s="392">
        <v>11</v>
      </c>
      <c r="B181" s="400" t="s">
        <v>183</v>
      </c>
      <c r="C181" s="80">
        <v>613900</v>
      </c>
      <c r="D181" s="81">
        <f>SUM(D182:D251)</f>
        <v>0</v>
      </c>
      <c r="E181" s="81">
        <f t="shared" ref="E181:Q181" si="30">SUM(E182:E251)</f>
        <v>0</v>
      </c>
      <c r="F181" s="81">
        <f t="shared" si="30"/>
        <v>0</v>
      </c>
      <c r="G181" s="81">
        <f t="shared" si="30"/>
        <v>0</v>
      </c>
      <c r="H181" s="81">
        <f t="shared" si="30"/>
        <v>0</v>
      </c>
      <c r="I181" s="81">
        <f t="shared" si="30"/>
        <v>0</v>
      </c>
      <c r="J181" s="81">
        <f t="shared" si="30"/>
        <v>0</v>
      </c>
      <c r="K181" s="81">
        <f t="shared" si="30"/>
        <v>0</v>
      </c>
      <c r="L181" s="81">
        <f t="shared" si="30"/>
        <v>0</v>
      </c>
      <c r="M181" s="81">
        <f t="shared" si="30"/>
        <v>0</v>
      </c>
      <c r="N181" s="81">
        <f t="shared" si="30"/>
        <v>0</v>
      </c>
      <c r="O181" s="81">
        <f t="shared" si="30"/>
        <v>0</v>
      </c>
      <c r="P181" s="81">
        <f>SUM(P182:P251)</f>
        <v>0</v>
      </c>
      <c r="Q181" s="82">
        <f t="shared" si="30"/>
        <v>0</v>
      </c>
      <c r="S181" s="7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s="48" customFormat="1" ht="20.25" x14ac:dyDescent="0.3">
      <c r="A182" s="399">
        <v>11.1</v>
      </c>
      <c r="B182" s="101" t="s">
        <v>184</v>
      </c>
      <c r="C182" s="102">
        <v>613911</v>
      </c>
      <c r="D182" s="388">
        <f>F182</f>
        <v>0</v>
      </c>
      <c r="E182" s="104"/>
      <c r="F182" s="388">
        <f t="shared" ref="F182:F245" si="31">SUM(G182:Q182)</f>
        <v>0</v>
      </c>
      <c r="G182" s="104"/>
      <c r="H182" s="104"/>
      <c r="I182" s="104"/>
      <c r="J182" s="104"/>
      <c r="K182" s="104"/>
      <c r="L182" s="104"/>
      <c r="M182" s="104"/>
      <c r="N182" s="104"/>
      <c r="O182" s="103"/>
      <c r="P182" s="103"/>
      <c r="Q182" s="105"/>
      <c r="S182" s="7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s="48" customFormat="1" ht="20.25" x14ac:dyDescent="0.3">
      <c r="A183" s="70">
        <v>11.2</v>
      </c>
      <c r="B183" s="71" t="s">
        <v>185</v>
      </c>
      <c r="C183" s="72">
        <v>613912</v>
      </c>
      <c r="D183" s="52">
        <f t="shared" ref="D183:D246" si="32">F183</f>
        <v>0</v>
      </c>
      <c r="E183" s="74"/>
      <c r="F183" s="52">
        <f t="shared" si="31"/>
        <v>0</v>
      </c>
      <c r="G183" s="74"/>
      <c r="H183" s="74"/>
      <c r="I183" s="74"/>
      <c r="J183" s="74"/>
      <c r="K183" s="74"/>
      <c r="L183" s="74"/>
      <c r="M183" s="74"/>
      <c r="N183" s="74"/>
      <c r="O183" s="53"/>
      <c r="P183" s="53"/>
      <c r="Q183" s="75"/>
      <c r="S183" s="7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s="48" customFormat="1" ht="37.5" x14ac:dyDescent="0.3">
      <c r="A184" s="70">
        <v>11.3</v>
      </c>
      <c r="B184" s="71" t="s">
        <v>457</v>
      </c>
      <c r="C184" s="72">
        <v>613913</v>
      </c>
      <c r="D184" s="52">
        <f t="shared" si="32"/>
        <v>0</v>
      </c>
      <c r="E184" s="74"/>
      <c r="F184" s="52">
        <f t="shared" si="31"/>
        <v>0</v>
      </c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5"/>
      <c r="S184" s="7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s="48" customFormat="1" ht="20.25" x14ac:dyDescent="0.3">
      <c r="A185" s="70">
        <v>11.4</v>
      </c>
      <c r="B185" s="71" t="s">
        <v>186</v>
      </c>
      <c r="C185" s="72">
        <v>613914</v>
      </c>
      <c r="D185" s="52">
        <f t="shared" si="32"/>
        <v>0</v>
      </c>
      <c r="E185" s="74"/>
      <c r="F185" s="52">
        <f t="shared" si="31"/>
        <v>0</v>
      </c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5"/>
      <c r="S185" s="7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s="48" customFormat="1" ht="20.25" x14ac:dyDescent="0.3">
      <c r="A186" s="70">
        <v>11.5</v>
      </c>
      <c r="B186" s="71" t="s">
        <v>187</v>
      </c>
      <c r="C186" s="72">
        <v>613915</v>
      </c>
      <c r="D186" s="52">
        <f t="shared" si="32"/>
        <v>0</v>
      </c>
      <c r="E186" s="74"/>
      <c r="F186" s="52">
        <f t="shared" si="31"/>
        <v>0</v>
      </c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5"/>
      <c r="S186" s="7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s="48" customFormat="1" ht="20.25" x14ac:dyDescent="0.3">
      <c r="A187" s="70">
        <v>11.6</v>
      </c>
      <c r="B187" s="71" t="s">
        <v>188</v>
      </c>
      <c r="C187" s="72">
        <v>613917</v>
      </c>
      <c r="D187" s="52">
        <f t="shared" si="32"/>
        <v>0</v>
      </c>
      <c r="E187" s="74"/>
      <c r="F187" s="52">
        <f t="shared" si="31"/>
        <v>0</v>
      </c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5"/>
      <c r="S187" s="7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s="48" customFormat="1" ht="20.25" x14ac:dyDescent="0.3">
      <c r="A188" s="70">
        <v>11.7</v>
      </c>
      <c r="B188" s="71" t="s">
        <v>189</v>
      </c>
      <c r="C188" s="72">
        <v>613918</v>
      </c>
      <c r="D188" s="52">
        <f t="shared" si="32"/>
        <v>0</v>
      </c>
      <c r="E188" s="74"/>
      <c r="F188" s="52">
        <f t="shared" si="31"/>
        <v>0</v>
      </c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5"/>
      <c r="S188" s="7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s="48" customFormat="1" ht="20.25" x14ac:dyDescent="0.3">
      <c r="A189" s="70">
        <v>11.8</v>
      </c>
      <c r="B189" s="71" t="s">
        <v>190</v>
      </c>
      <c r="C189" s="72">
        <v>613919</v>
      </c>
      <c r="D189" s="52">
        <f t="shared" si="32"/>
        <v>0</v>
      </c>
      <c r="E189" s="74"/>
      <c r="F189" s="52">
        <f t="shared" si="31"/>
        <v>0</v>
      </c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5"/>
      <c r="S189" s="7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s="48" customFormat="1" ht="20.25" x14ac:dyDescent="0.3">
      <c r="A190" s="70">
        <v>11.9</v>
      </c>
      <c r="B190" s="71" t="s">
        <v>191</v>
      </c>
      <c r="C190" s="72">
        <v>613921</v>
      </c>
      <c r="D190" s="52">
        <f t="shared" si="32"/>
        <v>0</v>
      </c>
      <c r="E190" s="74"/>
      <c r="F190" s="52">
        <f t="shared" si="31"/>
        <v>0</v>
      </c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5"/>
      <c r="S190" s="7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s="48" customFormat="1" ht="20.25" x14ac:dyDescent="0.3">
      <c r="A191" s="76">
        <v>11.1</v>
      </c>
      <c r="B191" s="71" t="s">
        <v>192</v>
      </c>
      <c r="C191" s="72">
        <v>613922</v>
      </c>
      <c r="D191" s="52">
        <f t="shared" si="32"/>
        <v>0</v>
      </c>
      <c r="E191" s="74"/>
      <c r="F191" s="52">
        <f t="shared" si="31"/>
        <v>0</v>
      </c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5"/>
      <c r="S191" s="7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s="48" customFormat="1" ht="20.25" x14ac:dyDescent="0.3">
      <c r="A192" s="76">
        <v>11.11</v>
      </c>
      <c r="B192" s="71" t="s">
        <v>193</v>
      </c>
      <c r="C192" s="72">
        <v>613923</v>
      </c>
      <c r="D192" s="52">
        <f t="shared" si="32"/>
        <v>0</v>
      </c>
      <c r="E192" s="74"/>
      <c r="F192" s="52">
        <f t="shared" si="31"/>
        <v>0</v>
      </c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5"/>
      <c r="S192" s="7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s="48" customFormat="1" ht="20.25" x14ac:dyDescent="0.3">
      <c r="A193" s="76">
        <v>11.12</v>
      </c>
      <c r="B193" s="71" t="s">
        <v>194</v>
      </c>
      <c r="C193" s="72">
        <v>613924</v>
      </c>
      <c r="D193" s="52">
        <f t="shared" si="32"/>
        <v>0</v>
      </c>
      <c r="E193" s="74"/>
      <c r="F193" s="52">
        <f t="shared" si="31"/>
        <v>0</v>
      </c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5"/>
      <c r="S193" s="7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s="48" customFormat="1" ht="20.25" x14ac:dyDescent="0.3">
      <c r="A194" s="77">
        <v>11.13</v>
      </c>
      <c r="B194" s="50" t="s">
        <v>195</v>
      </c>
      <c r="C194" s="60">
        <v>613926</v>
      </c>
      <c r="D194" s="52">
        <f t="shared" si="32"/>
        <v>0</v>
      </c>
      <c r="E194" s="53"/>
      <c r="F194" s="52">
        <f t="shared" si="31"/>
        <v>0</v>
      </c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4"/>
      <c r="S194" s="7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s="48" customFormat="1" ht="37.5" x14ac:dyDescent="0.3">
      <c r="A195" s="76">
        <v>11.14</v>
      </c>
      <c r="B195" s="71" t="s">
        <v>196</v>
      </c>
      <c r="C195" s="72">
        <v>613927</v>
      </c>
      <c r="D195" s="52">
        <f t="shared" si="32"/>
        <v>0</v>
      </c>
      <c r="E195" s="74"/>
      <c r="F195" s="52">
        <f t="shared" si="31"/>
        <v>0</v>
      </c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5"/>
      <c r="S195" s="7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s="48" customFormat="1" ht="20.25" x14ac:dyDescent="0.3">
      <c r="A196" s="76">
        <v>11.15</v>
      </c>
      <c r="B196" s="71" t="s">
        <v>197</v>
      </c>
      <c r="C196" s="72">
        <v>613931</v>
      </c>
      <c r="D196" s="52">
        <f t="shared" si="32"/>
        <v>0</v>
      </c>
      <c r="E196" s="74"/>
      <c r="F196" s="52">
        <f t="shared" si="31"/>
        <v>0</v>
      </c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5"/>
      <c r="S196" s="7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s="48" customFormat="1" ht="20.25" x14ac:dyDescent="0.3">
      <c r="A197" s="77">
        <v>11.16</v>
      </c>
      <c r="B197" s="50" t="s">
        <v>198</v>
      </c>
      <c r="C197" s="60">
        <v>613932</v>
      </c>
      <c r="D197" s="52">
        <f t="shared" si="32"/>
        <v>0</v>
      </c>
      <c r="E197" s="53"/>
      <c r="F197" s="52">
        <f t="shared" si="31"/>
        <v>0</v>
      </c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4"/>
      <c r="S197" s="7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s="48" customFormat="1" ht="20.25" x14ac:dyDescent="0.3">
      <c r="A198" s="76">
        <v>11.17</v>
      </c>
      <c r="B198" s="71" t="s">
        <v>199</v>
      </c>
      <c r="C198" s="72">
        <v>613933</v>
      </c>
      <c r="D198" s="52">
        <f t="shared" si="32"/>
        <v>0</v>
      </c>
      <c r="E198" s="74"/>
      <c r="F198" s="52">
        <f t="shared" si="31"/>
        <v>0</v>
      </c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5"/>
      <c r="S198" s="7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s="48" customFormat="1" ht="20.25" x14ac:dyDescent="0.3">
      <c r="A199" s="76">
        <v>11.18</v>
      </c>
      <c r="B199" s="71" t="s">
        <v>200</v>
      </c>
      <c r="C199" s="72">
        <v>613934</v>
      </c>
      <c r="D199" s="52">
        <f t="shared" si="32"/>
        <v>0</v>
      </c>
      <c r="E199" s="74"/>
      <c r="F199" s="52">
        <f t="shared" si="31"/>
        <v>0</v>
      </c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5"/>
      <c r="S199" s="7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s="48" customFormat="1" ht="20.25" x14ac:dyDescent="0.3">
      <c r="A200" s="76">
        <v>11.19</v>
      </c>
      <c r="B200" s="71" t="s">
        <v>201</v>
      </c>
      <c r="C200" s="72">
        <v>613936</v>
      </c>
      <c r="D200" s="52">
        <f t="shared" si="32"/>
        <v>0</v>
      </c>
      <c r="E200" s="74"/>
      <c r="F200" s="52">
        <f t="shared" si="31"/>
        <v>0</v>
      </c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5"/>
      <c r="S200" s="7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s="48" customFormat="1" ht="20.25" x14ac:dyDescent="0.3">
      <c r="A201" s="76">
        <v>11.2</v>
      </c>
      <c r="B201" s="71" t="s">
        <v>202</v>
      </c>
      <c r="C201" s="72">
        <v>613937</v>
      </c>
      <c r="D201" s="52">
        <f t="shared" si="32"/>
        <v>0</v>
      </c>
      <c r="E201" s="74"/>
      <c r="F201" s="52">
        <f t="shared" si="31"/>
        <v>0</v>
      </c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5"/>
      <c r="S201" s="7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s="48" customFormat="1" ht="37.5" x14ac:dyDescent="0.3">
      <c r="A202" s="76">
        <v>11.21</v>
      </c>
      <c r="B202" s="71" t="s">
        <v>203</v>
      </c>
      <c r="C202" s="72">
        <v>613938</v>
      </c>
      <c r="D202" s="52">
        <f t="shared" si="32"/>
        <v>0</v>
      </c>
      <c r="E202" s="74"/>
      <c r="F202" s="52">
        <f t="shared" si="31"/>
        <v>0</v>
      </c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5"/>
      <c r="S202" s="7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s="48" customFormat="1" ht="20.25" x14ac:dyDescent="0.3">
      <c r="A203" s="76">
        <v>11.22</v>
      </c>
      <c r="B203" s="71" t="s">
        <v>204</v>
      </c>
      <c r="C203" s="72">
        <v>613939</v>
      </c>
      <c r="D203" s="52">
        <f t="shared" si="32"/>
        <v>0</v>
      </c>
      <c r="E203" s="74"/>
      <c r="F203" s="52">
        <f t="shared" si="31"/>
        <v>0</v>
      </c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5"/>
      <c r="S203" s="7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s="48" customFormat="1" ht="20.25" x14ac:dyDescent="0.3">
      <c r="A204" s="76">
        <v>11.23</v>
      </c>
      <c r="B204" s="71" t="s">
        <v>205</v>
      </c>
      <c r="C204" s="72">
        <v>613941</v>
      </c>
      <c r="D204" s="52">
        <f t="shared" si="32"/>
        <v>0</v>
      </c>
      <c r="E204" s="74"/>
      <c r="F204" s="52">
        <f t="shared" si="31"/>
        <v>0</v>
      </c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5"/>
      <c r="S204" s="7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s="48" customFormat="1" ht="37.5" x14ac:dyDescent="0.3">
      <c r="A205" s="76">
        <v>11.24</v>
      </c>
      <c r="B205" s="71" t="s">
        <v>206</v>
      </c>
      <c r="C205" s="72">
        <v>613942</v>
      </c>
      <c r="D205" s="52">
        <f t="shared" si="32"/>
        <v>0</v>
      </c>
      <c r="E205" s="74"/>
      <c r="F205" s="52">
        <f t="shared" si="31"/>
        <v>0</v>
      </c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5"/>
      <c r="S205" s="7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s="48" customFormat="1" ht="20.25" x14ac:dyDescent="0.3">
      <c r="A206" s="76">
        <v>11.25</v>
      </c>
      <c r="B206" s="71" t="s">
        <v>207</v>
      </c>
      <c r="C206" s="72">
        <v>613943</v>
      </c>
      <c r="D206" s="52">
        <f t="shared" si="32"/>
        <v>0</v>
      </c>
      <c r="E206" s="74"/>
      <c r="F206" s="52">
        <f t="shared" si="31"/>
        <v>0</v>
      </c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5"/>
      <c r="S206" s="7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s="48" customFormat="1" ht="20.25" x14ac:dyDescent="0.3">
      <c r="A207" s="76">
        <v>11.26</v>
      </c>
      <c r="B207" s="71" t="s">
        <v>208</v>
      </c>
      <c r="C207" s="72">
        <v>613944</v>
      </c>
      <c r="D207" s="52">
        <f t="shared" si="32"/>
        <v>0</v>
      </c>
      <c r="E207" s="74"/>
      <c r="F207" s="52">
        <f t="shared" si="31"/>
        <v>0</v>
      </c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5"/>
      <c r="S207" s="7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s="48" customFormat="1" ht="20.25" x14ac:dyDescent="0.3">
      <c r="A208" s="76">
        <v>11.27</v>
      </c>
      <c r="B208" s="71" t="s">
        <v>209</v>
      </c>
      <c r="C208" s="72">
        <v>613945</v>
      </c>
      <c r="D208" s="52">
        <f t="shared" si="32"/>
        <v>0</v>
      </c>
      <c r="E208" s="74"/>
      <c r="F208" s="52">
        <f t="shared" si="31"/>
        <v>0</v>
      </c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5"/>
      <c r="S208" s="7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s="48" customFormat="1" ht="20.25" x14ac:dyDescent="0.3">
      <c r="A209" s="76">
        <v>11.28</v>
      </c>
      <c r="B209" s="71" t="s">
        <v>210</v>
      </c>
      <c r="C209" s="72">
        <v>613946</v>
      </c>
      <c r="D209" s="52">
        <f t="shared" si="32"/>
        <v>0</v>
      </c>
      <c r="E209" s="74"/>
      <c r="F209" s="52">
        <f t="shared" si="31"/>
        <v>0</v>
      </c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5"/>
      <c r="S209" s="7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s="48" customFormat="1" ht="37.5" x14ac:dyDescent="0.3">
      <c r="A210" s="76">
        <v>11.29</v>
      </c>
      <c r="B210" s="71" t="s">
        <v>211</v>
      </c>
      <c r="C210" s="72">
        <v>613947</v>
      </c>
      <c r="D210" s="52">
        <f t="shared" si="32"/>
        <v>0</v>
      </c>
      <c r="E210" s="74"/>
      <c r="F210" s="52">
        <f t="shared" si="31"/>
        <v>0</v>
      </c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5"/>
      <c r="S210" s="7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s="48" customFormat="1" ht="20.25" x14ac:dyDescent="0.3">
      <c r="A211" s="76">
        <v>11.3</v>
      </c>
      <c r="B211" s="71" t="s">
        <v>212</v>
      </c>
      <c r="C211" s="72">
        <v>613948</v>
      </c>
      <c r="D211" s="52">
        <f t="shared" si="32"/>
        <v>0</v>
      </c>
      <c r="E211" s="74"/>
      <c r="F211" s="52">
        <f t="shared" si="31"/>
        <v>0</v>
      </c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5"/>
      <c r="S211" s="7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s="48" customFormat="1" ht="20.25" x14ac:dyDescent="0.3">
      <c r="A212" s="76">
        <v>11.31</v>
      </c>
      <c r="B212" s="71" t="s">
        <v>213</v>
      </c>
      <c r="C212" s="72">
        <v>613949</v>
      </c>
      <c r="D212" s="52">
        <f t="shared" si="32"/>
        <v>0</v>
      </c>
      <c r="E212" s="74"/>
      <c r="F212" s="52">
        <f t="shared" si="31"/>
        <v>0</v>
      </c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5"/>
      <c r="S212" s="7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s="48" customFormat="1" ht="37.5" x14ac:dyDescent="0.3">
      <c r="A213" s="76">
        <v>11.32</v>
      </c>
      <c r="B213" s="71" t="s">
        <v>214</v>
      </c>
      <c r="C213" s="72">
        <v>613951</v>
      </c>
      <c r="D213" s="52">
        <f t="shared" si="32"/>
        <v>0</v>
      </c>
      <c r="E213" s="74"/>
      <c r="F213" s="52">
        <f t="shared" si="31"/>
        <v>0</v>
      </c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5"/>
      <c r="S213" s="7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s="48" customFormat="1" ht="37.5" x14ac:dyDescent="0.3">
      <c r="A214" s="76">
        <v>11.33</v>
      </c>
      <c r="B214" s="71" t="s">
        <v>215</v>
      </c>
      <c r="C214" s="72">
        <v>613952</v>
      </c>
      <c r="D214" s="52">
        <f t="shared" si="32"/>
        <v>0</v>
      </c>
      <c r="E214" s="74"/>
      <c r="F214" s="52">
        <f t="shared" si="31"/>
        <v>0</v>
      </c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5"/>
      <c r="S214" s="7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s="48" customFormat="1" ht="37.5" x14ac:dyDescent="0.3">
      <c r="A215" s="76">
        <v>11.34</v>
      </c>
      <c r="B215" s="71" t="s">
        <v>216</v>
      </c>
      <c r="C215" s="72">
        <v>613953</v>
      </c>
      <c r="D215" s="52">
        <f t="shared" si="32"/>
        <v>0</v>
      </c>
      <c r="E215" s="74"/>
      <c r="F215" s="52">
        <f t="shared" si="31"/>
        <v>0</v>
      </c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5"/>
      <c r="S215" s="7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s="48" customFormat="1" ht="37.5" x14ac:dyDescent="0.3">
      <c r="A216" s="76">
        <v>11.35</v>
      </c>
      <c r="B216" s="71" t="s">
        <v>217</v>
      </c>
      <c r="C216" s="72">
        <v>613954</v>
      </c>
      <c r="D216" s="52">
        <f t="shared" si="32"/>
        <v>0</v>
      </c>
      <c r="E216" s="74"/>
      <c r="F216" s="52">
        <f t="shared" si="31"/>
        <v>0</v>
      </c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5"/>
      <c r="S216" s="7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s="48" customFormat="1" ht="20.25" x14ac:dyDescent="0.3">
      <c r="A217" s="76">
        <v>11.36</v>
      </c>
      <c r="B217" s="71" t="s">
        <v>458</v>
      </c>
      <c r="C217" s="72">
        <v>613955</v>
      </c>
      <c r="D217" s="52">
        <f t="shared" si="32"/>
        <v>0</v>
      </c>
      <c r="E217" s="74"/>
      <c r="F217" s="52">
        <f t="shared" si="31"/>
        <v>0</v>
      </c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5"/>
      <c r="S217" s="7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s="48" customFormat="1" ht="37.5" x14ac:dyDescent="0.3">
      <c r="A218" s="77">
        <v>11.37</v>
      </c>
      <c r="B218" s="50" t="s">
        <v>459</v>
      </c>
      <c r="C218" s="60">
        <v>613956</v>
      </c>
      <c r="D218" s="52">
        <f t="shared" si="32"/>
        <v>0</v>
      </c>
      <c r="E218" s="53"/>
      <c r="F218" s="52">
        <f t="shared" si="31"/>
        <v>0</v>
      </c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4"/>
      <c r="S218" s="7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s="48" customFormat="1" ht="37.5" x14ac:dyDescent="0.3">
      <c r="A219" s="77">
        <v>11.38</v>
      </c>
      <c r="B219" s="50" t="s">
        <v>461</v>
      </c>
      <c r="C219" s="60">
        <v>613957</v>
      </c>
      <c r="D219" s="52">
        <f t="shared" si="32"/>
        <v>0</v>
      </c>
      <c r="E219" s="53"/>
      <c r="F219" s="52">
        <f t="shared" si="31"/>
        <v>0</v>
      </c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4"/>
      <c r="S219" s="7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s="48" customFormat="1" ht="20.25" x14ac:dyDescent="0.3">
      <c r="A220" s="77">
        <v>11.39</v>
      </c>
      <c r="B220" s="50" t="s">
        <v>460</v>
      </c>
      <c r="C220" s="60">
        <v>613958</v>
      </c>
      <c r="D220" s="52">
        <f t="shared" si="32"/>
        <v>0</v>
      </c>
      <c r="E220" s="53"/>
      <c r="F220" s="52">
        <f t="shared" si="31"/>
        <v>0</v>
      </c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4"/>
      <c r="S220" s="7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s="48" customFormat="1" ht="20.25" x14ac:dyDescent="0.3">
      <c r="A221" s="76">
        <v>11.4</v>
      </c>
      <c r="B221" s="71" t="s">
        <v>218</v>
      </c>
      <c r="C221" s="72">
        <v>613961</v>
      </c>
      <c r="D221" s="52">
        <f t="shared" si="32"/>
        <v>0</v>
      </c>
      <c r="E221" s="74"/>
      <c r="F221" s="52">
        <f t="shared" si="31"/>
        <v>0</v>
      </c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5"/>
      <c r="S221" s="7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s="48" customFormat="1" ht="20.25" x14ac:dyDescent="0.3">
      <c r="A222" s="76">
        <v>11.41</v>
      </c>
      <c r="B222" s="71" t="s">
        <v>219</v>
      </c>
      <c r="C222" s="72">
        <v>613962</v>
      </c>
      <c r="D222" s="52">
        <f t="shared" si="32"/>
        <v>0</v>
      </c>
      <c r="E222" s="74"/>
      <c r="F222" s="52">
        <f t="shared" si="31"/>
        <v>0</v>
      </c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5"/>
      <c r="S222" s="7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s="48" customFormat="1" ht="20.25" x14ac:dyDescent="0.3">
      <c r="A223" s="76">
        <v>11.42</v>
      </c>
      <c r="B223" s="71" t="s">
        <v>462</v>
      </c>
      <c r="C223" s="72">
        <v>613963</v>
      </c>
      <c r="D223" s="52">
        <f t="shared" si="32"/>
        <v>0</v>
      </c>
      <c r="E223" s="74"/>
      <c r="F223" s="52">
        <f t="shared" si="31"/>
        <v>0</v>
      </c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5"/>
      <c r="S223" s="7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s="48" customFormat="1" ht="20.25" x14ac:dyDescent="0.3">
      <c r="A224" s="76">
        <v>11.43</v>
      </c>
      <c r="B224" s="71" t="s">
        <v>220</v>
      </c>
      <c r="C224" s="72">
        <v>613964</v>
      </c>
      <c r="D224" s="52">
        <f t="shared" si="32"/>
        <v>0</v>
      </c>
      <c r="E224" s="74"/>
      <c r="F224" s="52">
        <f t="shared" si="31"/>
        <v>0</v>
      </c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5"/>
      <c r="S224" s="7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s="48" customFormat="1" ht="20.25" x14ac:dyDescent="0.3">
      <c r="A225" s="76">
        <v>11.44</v>
      </c>
      <c r="B225" s="71" t="s">
        <v>221</v>
      </c>
      <c r="C225" s="72">
        <v>613965</v>
      </c>
      <c r="D225" s="52">
        <f t="shared" si="32"/>
        <v>0</v>
      </c>
      <c r="E225" s="74"/>
      <c r="F225" s="52">
        <f t="shared" si="31"/>
        <v>0</v>
      </c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5"/>
      <c r="S225" s="7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s="48" customFormat="1" ht="20.25" x14ac:dyDescent="0.3">
      <c r="A226" s="76">
        <v>11.45</v>
      </c>
      <c r="B226" s="71" t="s">
        <v>463</v>
      </c>
      <c r="C226" s="72">
        <v>613966</v>
      </c>
      <c r="D226" s="52">
        <f t="shared" si="32"/>
        <v>0</v>
      </c>
      <c r="E226" s="74"/>
      <c r="F226" s="52">
        <f t="shared" si="31"/>
        <v>0</v>
      </c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5"/>
      <c r="S226" s="7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s="48" customFormat="1" ht="20.25" x14ac:dyDescent="0.3">
      <c r="A227" s="76">
        <v>11.46</v>
      </c>
      <c r="B227" s="71" t="s">
        <v>222</v>
      </c>
      <c r="C227" s="72">
        <v>613967</v>
      </c>
      <c r="D227" s="52">
        <f t="shared" si="32"/>
        <v>0</v>
      </c>
      <c r="E227" s="74"/>
      <c r="F227" s="52">
        <f t="shared" si="31"/>
        <v>0</v>
      </c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5"/>
      <c r="S227" s="7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s="48" customFormat="1" ht="20.25" x14ac:dyDescent="0.3">
      <c r="A228" s="77">
        <v>11.47</v>
      </c>
      <c r="B228" s="50" t="s">
        <v>223</v>
      </c>
      <c r="C228" s="60">
        <v>613968</v>
      </c>
      <c r="D228" s="52">
        <f t="shared" si="32"/>
        <v>0</v>
      </c>
      <c r="E228" s="53"/>
      <c r="F228" s="52">
        <f t="shared" si="31"/>
        <v>0</v>
      </c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4"/>
      <c r="S228" s="7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s="48" customFormat="1" ht="20.25" x14ac:dyDescent="0.3">
      <c r="A229" s="76">
        <v>11.48</v>
      </c>
      <c r="B229" s="71" t="s">
        <v>224</v>
      </c>
      <c r="C229" s="72">
        <v>613969</v>
      </c>
      <c r="D229" s="52">
        <f t="shared" si="32"/>
        <v>0</v>
      </c>
      <c r="E229" s="74"/>
      <c r="F229" s="52">
        <f t="shared" si="31"/>
        <v>0</v>
      </c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5"/>
      <c r="S229" s="7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s="48" customFormat="1" ht="20.25" x14ac:dyDescent="0.3">
      <c r="A230" s="76">
        <v>11.49</v>
      </c>
      <c r="B230" s="71" t="s">
        <v>225</v>
      </c>
      <c r="C230" s="72">
        <v>613971</v>
      </c>
      <c r="D230" s="52">
        <f t="shared" si="32"/>
        <v>0</v>
      </c>
      <c r="E230" s="74"/>
      <c r="F230" s="52">
        <f t="shared" si="31"/>
        <v>0</v>
      </c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5"/>
      <c r="S230" s="7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s="48" customFormat="1" ht="20.25" x14ac:dyDescent="0.3">
      <c r="A231" s="76">
        <v>11.5</v>
      </c>
      <c r="B231" s="71" t="s">
        <v>226</v>
      </c>
      <c r="C231" s="72">
        <v>613972</v>
      </c>
      <c r="D231" s="52">
        <f t="shared" si="32"/>
        <v>0</v>
      </c>
      <c r="E231" s="74"/>
      <c r="F231" s="52">
        <f t="shared" si="31"/>
        <v>0</v>
      </c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5"/>
      <c r="S231" s="7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s="48" customFormat="1" ht="37.5" x14ac:dyDescent="0.3">
      <c r="A232" s="77">
        <v>11.51</v>
      </c>
      <c r="B232" s="50" t="s">
        <v>227</v>
      </c>
      <c r="C232" s="60">
        <v>613973</v>
      </c>
      <c r="D232" s="52">
        <f t="shared" si="32"/>
        <v>0</v>
      </c>
      <c r="E232" s="53"/>
      <c r="F232" s="52">
        <f t="shared" si="31"/>
        <v>0</v>
      </c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4"/>
      <c r="S232" s="7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s="48" customFormat="1" ht="37.5" x14ac:dyDescent="0.3">
      <c r="A233" s="76">
        <v>11.52</v>
      </c>
      <c r="B233" s="71" t="s">
        <v>228</v>
      </c>
      <c r="C233" s="72">
        <v>613975</v>
      </c>
      <c r="D233" s="52">
        <f t="shared" si="32"/>
        <v>0</v>
      </c>
      <c r="E233" s="74"/>
      <c r="F233" s="52">
        <f t="shared" si="31"/>
        <v>0</v>
      </c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5"/>
      <c r="S233" s="7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s="48" customFormat="1" ht="37.5" x14ac:dyDescent="0.3">
      <c r="A234" s="76">
        <v>11.53</v>
      </c>
      <c r="B234" s="71" t="s">
        <v>229</v>
      </c>
      <c r="C234" s="72">
        <v>613981</v>
      </c>
      <c r="D234" s="52">
        <f t="shared" si="32"/>
        <v>0</v>
      </c>
      <c r="E234" s="74"/>
      <c r="F234" s="52">
        <f t="shared" si="31"/>
        <v>0</v>
      </c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5"/>
      <c r="S234" s="7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s="48" customFormat="1" ht="37.5" x14ac:dyDescent="0.3">
      <c r="A235" s="76">
        <v>11.54</v>
      </c>
      <c r="B235" s="71" t="s">
        <v>464</v>
      </c>
      <c r="C235" s="72">
        <v>613982</v>
      </c>
      <c r="D235" s="52">
        <f t="shared" si="32"/>
        <v>0</v>
      </c>
      <c r="E235" s="74"/>
      <c r="F235" s="52">
        <f t="shared" si="31"/>
        <v>0</v>
      </c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5"/>
      <c r="S235" s="7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s="48" customFormat="1" ht="56.25" x14ac:dyDescent="0.3">
      <c r="A236" s="76">
        <v>11.55</v>
      </c>
      <c r="B236" s="71" t="s">
        <v>230</v>
      </c>
      <c r="C236" s="72">
        <v>613983</v>
      </c>
      <c r="D236" s="52">
        <f t="shared" si="32"/>
        <v>0</v>
      </c>
      <c r="E236" s="74"/>
      <c r="F236" s="52">
        <f t="shared" si="31"/>
        <v>0</v>
      </c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5"/>
      <c r="S236" s="7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s="48" customFormat="1" ht="56.25" x14ac:dyDescent="0.3">
      <c r="A237" s="76">
        <v>11.56</v>
      </c>
      <c r="B237" s="71" t="s">
        <v>231</v>
      </c>
      <c r="C237" s="72">
        <v>613984</v>
      </c>
      <c r="D237" s="52">
        <f t="shared" si="32"/>
        <v>0</v>
      </c>
      <c r="E237" s="74"/>
      <c r="F237" s="52">
        <f t="shared" si="31"/>
        <v>0</v>
      </c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5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s="48" customFormat="1" ht="20.25" x14ac:dyDescent="0.3">
      <c r="A238" s="76">
        <v>11.57</v>
      </c>
      <c r="B238" s="71" t="s">
        <v>232</v>
      </c>
      <c r="C238" s="72">
        <v>613985</v>
      </c>
      <c r="D238" s="52">
        <f t="shared" si="32"/>
        <v>0</v>
      </c>
      <c r="E238" s="74"/>
      <c r="F238" s="52">
        <f t="shared" si="31"/>
        <v>0</v>
      </c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5"/>
      <c r="S238" s="7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s="48" customFormat="1" ht="37.5" x14ac:dyDescent="0.3">
      <c r="A239" s="76">
        <v>11.58</v>
      </c>
      <c r="B239" s="71" t="s">
        <v>233</v>
      </c>
      <c r="C239" s="72">
        <v>613986</v>
      </c>
      <c r="D239" s="52">
        <f t="shared" si="32"/>
        <v>0</v>
      </c>
      <c r="E239" s="74"/>
      <c r="F239" s="52">
        <f t="shared" si="31"/>
        <v>0</v>
      </c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5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s="48" customFormat="1" ht="56.25" x14ac:dyDescent="0.3">
      <c r="A240" s="76">
        <v>11.59</v>
      </c>
      <c r="B240" s="71" t="s">
        <v>234</v>
      </c>
      <c r="C240" s="72">
        <v>613987</v>
      </c>
      <c r="D240" s="52">
        <f t="shared" si="32"/>
        <v>0</v>
      </c>
      <c r="E240" s="74"/>
      <c r="F240" s="52">
        <f t="shared" si="31"/>
        <v>0</v>
      </c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5"/>
      <c r="S240" s="7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58" s="48" customFormat="1" ht="56.25" x14ac:dyDescent="0.3">
      <c r="A241" s="76">
        <v>11.6</v>
      </c>
      <c r="B241" s="71" t="s">
        <v>235</v>
      </c>
      <c r="C241" s="72">
        <v>613988</v>
      </c>
      <c r="D241" s="52">
        <f t="shared" si="32"/>
        <v>0</v>
      </c>
      <c r="E241" s="74"/>
      <c r="F241" s="52">
        <f t="shared" si="31"/>
        <v>0</v>
      </c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5"/>
      <c r="S241" s="7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58" s="48" customFormat="1" ht="37.5" x14ac:dyDescent="0.3">
      <c r="A242" s="76">
        <v>11.61</v>
      </c>
      <c r="B242" s="71" t="s">
        <v>236</v>
      </c>
      <c r="C242" s="72">
        <v>613989</v>
      </c>
      <c r="D242" s="52">
        <f t="shared" si="32"/>
        <v>0</v>
      </c>
      <c r="E242" s="74"/>
      <c r="F242" s="52">
        <f t="shared" si="31"/>
        <v>0</v>
      </c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5"/>
      <c r="S242" s="7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58" s="48" customFormat="1" ht="20.25" x14ac:dyDescent="0.3">
      <c r="A243" s="76">
        <v>11.62</v>
      </c>
      <c r="B243" s="71" t="s">
        <v>237</v>
      </c>
      <c r="C243" s="72">
        <v>613991</v>
      </c>
      <c r="D243" s="52">
        <f t="shared" si="32"/>
        <v>0</v>
      </c>
      <c r="E243" s="74"/>
      <c r="F243" s="52">
        <f t="shared" si="31"/>
        <v>0</v>
      </c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5"/>
      <c r="S243" s="7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58" s="48" customFormat="1" ht="20.25" x14ac:dyDescent="0.3">
      <c r="A244" s="76">
        <v>11.63</v>
      </c>
      <c r="B244" s="71" t="s">
        <v>238</v>
      </c>
      <c r="C244" s="72">
        <v>613992</v>
      </c>
      <c r="D244" s="52">
        <f t="shared" si="32"/>
        <v>0</v>
      </c>
      <c r="E244" s="74"/>
      <c r="F244" s="52">
        <f t="shared" si="31"/>
        <v>0</v>
      </c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5"/>
      <c r="S244" s="7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58" s="48" customFormat="1" ht="20.25" x14ac:dyDescent="0.3">
      <c r="A245" s="76">
        <v>11.64</v>
      </c>
      <c r="B245" s="71" t="s">
        <v>239</v>
      </c>
      <c r="C245" s="72">
        <v>613993</v>
      </c>
      <c r="D245" s="52">
        <f t="shared" si="32"/>
        <v>0</v>
      </c>
      <c r="E245" s="74"/>
      <c r="F245" s="52">
        <f t="shared" si="31"/>
        <v>0</v>
      </c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5"/>
      <c r="S245" s="7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58" s="48" customFormat="1" ht="37.5" x14ac:dyDescent="0.3">
      <c r="A246" s="76">
        <v>11.65</v>
      </c>
      <c r="B246" s="71" t="s">
        <v>240</v>
      </c>
      <c r="C246" s="72">
        <v>613994</v>
      </c>
      <c r="D246" s="52">
        <f t="shared" si="32"/>
        <v>0</v>
      </c>
      <c r="E246" s="74"/>
      <c r="F246" s="52">
        <f t="shared" ref="F246:F251" si="33">SUM(G246:Q246)</f>
        <v>0</v>
      </c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5"/>
      <c r="S246" s="7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58" s="48" customFormat="1" ht="20.25" x14ac:dyDescent="0.3">
      <c r="A247" s="76">
        <v>11.66</v>
      </c>
      <c r="B247" s="71" t="s">
        <v>241</v>
      </c>
      <c r="C247" s="72">
        <v>613995</v>
      </c>
      <c r="D247" s="52">
        <f t="shared" ref="D247:D251" si="34">F247</f>
        <v>0</v>
      </c>
      <c r="E247" s="74"/>
      <c r="F247" s="52">
        <f t="shared" si="33"/>
        <v>0</v>
      </c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5"/>
      <c r="S247" s="7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58" s="48" customFormat="1" ht="20.25" x14ac:dyDescent="0.3">
      <c r="A248" s="76">
        <v>11.67</v>
      </c>
      <c r="B248" s="71" t="s">
        <v>242</v>
      </c>
      <c r="C248" s="72">
        <v>613996</v>
      </c>
      <c r="D248" s="52">
        <f t="shared" si="34"/>
        <v>0</v>
      </c>
      <c r="E248" s="74"/>
      <c r="F248" s="52">
        <f t="shared" si="33"/>
        <v>0</v>
      </c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5"/>
      <c r="S248" s="7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58" s="48" customFormat="1" ht="20.25" x14ac:dyDescent="0.3">
      <c r="A249" s="76">
        <v>11.68</v>
      </c>
      <c r="B249" s="71" t="s">
        <v>243</v>
      </c>
      <c r="C249" s="72">
        <v>613997</v>
      </c>
      <c r="D249" s="52">
        <f t="shared" si="34"/>
        <v>0</v>
      </c>
      <c r="E249" s="74"/>
      <c r="F249" s="52">
        <f t="shared" si="33"/>
        <v>0</v>
      </c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5"/>
      <c r="S249" s="7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58" s="48" customFormat="1" ht="20.25" x14ac:dyDescent="0.3">
      <c r="A250" s="77">
        <v>11.69</v>
      </c>
      <c r="B250" s="50" t="s">
        <v>244</v>
      </c>
      <c r="C250" s="60">
        <v>613998</v>
      </c>
      <c r="D250" s="52">
        <f t="shared" si="34"/>
        <v>0</v>
      </c>
      <c r="E250" s="53"/>
      <c r="F250" s="52">
        <f t="shared" si="33"/>
        <v>0</v>
      </c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4"/>
      <c r="S250" s="7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58" s="48" customFormat="1" ht="20.25" x14ac:dyDescent="0.3">
      <c r="A251" s="77">
        <v>11.7</v>
      </c>
      <c r="B251" s="50" t="s">
        <v>245</v>
      </c>
      <c r="C251" s="60">
        <v>613999</v>
      </c>
      <c r="D251" s="52">
        <f t="shared" si="34"/>
        <v>0</v>
      </c>
      <c r="E251" s="53"/>
      <c r="F251" s="52">
        <f t="shared" si="33"/>
        <v>0</v>
      </c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4"/>
      <c r="S251" s="7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58" s="39" customFormat="1" ht="38.25" thickBot="1" x14ac:dyDescent="0.35">
      <c r="A252" s="78" t="s">
        <v>246</v>
      </c>
      <c r="B252" s="79" t="s">
        <v>247</v>
      </c>
      <c r="C252" s="80">
        <v>614000</v>
      </c>
      <c r="D252" s="81">
        <f t="shared" ref="D252:Q252" si="35">D253+D311+D330+D360+D372+D374</f>
        <v>0</v>
      </c>
      <c r="E252" s="81">
        <f t="shared" si="35"/>
        <v>0</v>
      </c>
      <c r="F252" s="81">
        <f t="shared" si="35"/>
        <v>0</v>
      </c>
      <c r="G252" s="81">
        <f t="shared" si="35"/>
        <v>0</v>
      </c>
      <c r="H252" s="81">
        <f t="shared" si="35"/>
        <v>0</v>
      </c>
      <c r="I252" s="81">
        <f t="shared" si="35"/>
        <v>0</v>
      </c>
      <c r="J252" s="81">
        <f t="shared" si="35"/>
        <v>0</v>
      </c>
      <c r="K252" s="81">
        <f t="shared" si="35"/>
        <v>0</v>
      </c>
      <c r="L252" s="81">
        <f t="shared" si="35"/>
        <v>0</v>
      </c>
      <c r="M252" s="81">
        <f t="shared" si="35"/>
        <v>0</v>
      </c>
      <c r="N252" s="81">
        <f t="shared" si="35"/>
        <v>0</v>
      </c>
      <c r="O252" s="81">
        <f t="shared" si="35"/>
        <v>0</v>
      </c>
      <c r="P252" s="81">
        <f t="shared" si="35"/>
        <v>0</v>
      </c>
      <c r="Q252" s="82">
        <f t="shared" si="35"/>
        <v>0</v>
      </c>
      <c r="R252" s="48"/>
      <c r="S252" s="7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</row>
    <row r="253" spans="1:58" s="48" customFormat="1" ht="20.25" x14ac:dyDescent="0.3">
      <c r="A253" s="83">
        <v>1</v>
      </c>
      <c r="B253" s="47" t="s">
        <v>248</v>
      </c>
      <c r="C253" s="84">
        <v>614100</v>
      </c>
      <c r="D253" s="43">
        <f>D256+D257+D258+D269+D290+D310</f>
        <v>0</v>
      </c>
      <c r="E253" s="43">
        <f t="shared" ref="E253:Q253" si="36">E256+E257+E258+E269+E290+E310</f>
        <v>0</v>
      </c>
      <c r="F253" s="43">
        <f t="shared" si="36"/>
        <v>0</v>
      </c>
      <c r="G253" s="43">
        <f t="shared" si="36"/>
        <v>0</v>
      </c>
      <c r="H253" s="43">
        <f t="shared" si="36"/>
        <v>0</v>
      </c>
      <c r="I253" s="43">
        <f t="shared" si="36"/>
        <v>0</v>
      </c>
      <c r="J253" s="43">
        <f t="shared" si="36"/>
        <v>0</v>
      </c>
      <c r="K253" s="43">
        <f t="shared" si="36"/>
        <v>0</v>
      </c>
      <c r="L253" s="43">
        <f t="shared" si="36"/>
        <v>0</v>
      </c>
      <c r="M253" s="43">
        <f t="shared" si="36"/>
        <v>0</v>
      </c>
      <c r="N253" s="43">
        <f t="shared" si="36"/>
        <v>0</v>
      </c>
      <c r="O253" s="43">
        <f t="shared" si="36"/>
        <v>0</v>
      </c>
      <c r="P253" s="43">
        <f t="shared" si="36"/>
        <v>0</v>
      </c>
      <c r="Q253" s="44">
        <f t="shared" si="36"/>
        <v>0</v>
      </c>
      <c r="S253" s="7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58" ht="21" hidden="1" thickBot="1" x14ac:dyDescent="0.35">
      <c r="A254" s="85"/>
      <c r="B254" s="86"/>
      <c r="C254" s="72"/>
      <c r="D254" s="52"/>
      <c r="E254" s="53"/>
      <c r="F254" s="52">
        <f t="shared" ref="F254:F310" si="37">SUM(G254:Q254)</f>
        <v>0</v>
      </c>
      <c r="G254" s="74"/>
      <c r="H254" s="74"/>
      <c r="I254" s="74"/>
      <c r="J254" s="74"/>
      <c r="K254" s="74"/>
      <c r="L254" s="74"/>
      <c r="M254" s="74"/>
      <c r="N254" s="74"/>
      <c r="O254" s="87"/>
      <c r="P254" s="87"/>
      <c r="Q254" s="75"/>
      <c r="R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</row>
    <row r="255" spans="1:58" ht="20.25" hidden="1" x14ac:dyDescent="0.3">
      <c r="A255" s="85"/>
      <c r="B255" s="86"/>
      <c r="C255" s="72"/>
      <c r="D255" s="52"/>
      <c r="E255" s="53"/>
      <c r="F255" s="52">
        <f t="shared" si="37"/>
        <v>0</v>
      </c>
      <c r="G255" s="74"/>
      <c r="H255" s="74"/>
      <c r="I255" s="74"/>
      <c r="J255" s="74"/>
      <c r="K255" s="74"/>
      <c r="L255" s="74"/>
      <c r="M255" s="74"/>
      <c r="N255" s="74"/>
      <c r="O255" s="56"/>
      <c r="P255" s="56"/>
      <c r="Q255" s="75"/>
      <c r="R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</row>
    <row r="256" spans="1:58" ht="20.25" x14ac:dyDescent="0.3">
      <c r="A256" s="55">
        <v>1.1000000000000001</v>
      </c>
      <c r="B256" s="50" t="s">
        <v>249</v>
      </c>
      <c r="C256" s="60">
        <v>614112</v>
      </c>
      <c r="D256" s="52">
        <f>F256</f>
        <v>0</v>
      </c>
      <c r="E256" s="53"/>
      <c r="F256" s="52">
        <f t="shared" si="37"/>
        <v>0</v>
      </c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4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</row>
    <row r="257" spans="1:58" ht="20.25" x14ac:dyDescent="0.3">
      <c r="A257" s="85">
        <v>1.2</v>
      </c>
      <c r="B257" s="71" t="s">
        <v>250</v>
      </c>
      <c r="C257" s="72">
        <v>614113</v>
      </c>
      <c r="D257" s="52">
        <f>F257</f>
        <v>0</v>
      </c>
      <c r="E257" s="53"/>
      <c r="F257" s="52">
        <f t="shared" si="37"/>
        <v>0</v>
      </c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5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</row>
    <row r="258" spans="1:58" ht="20.25" x14ac:dyDescent="0.3">
      <c r="A258" s="85">
        <v>1.3</v>
      </c>
      <c r="B258" s="71" t="s">
        <v>251</v>
      </c>
      <c r="C258" s="72">
        <v>614114</v>
      </c>
      <c r="D258" s="52">
        <f t="shared" ref="D258:Q258" si="38">SUM(D259:D268)</f>
        <v>0</v>
      </c>
      <c r="E258" s="52">
        <f t="shared" si="38"/>
        <v>0</v>
      </c>
      <c r="F258" s="52">
        <f t="shared" si="38"/>
        <v>0</v>
      </c>
      <c r="G258" s="52">
        <f t="shared" si="38"/>
        <v>0</v>
      </c>
      <c r="H258" s="52">
        <f t="shared" si="38"/>
        <v>0</v>
      </c>
      <c r="I258" s="52">
        <f t="shared" si="38"/>
        <v>0</v>
      </c>
      <c r="J258" s="52">
        <f t="shared" si="38"/>
        <v>0</v>
      </c>
      <c r="K258" s="52">
        <f t="shared" si="38"/>
        <v>0</v>
      </c>
      <c r="L258" s="52">
        <f t="shared" si="38"/>
        <v>0</v>
      </c>
      <c r="M258" s="52">
        <f t="shared" si="38"/>
        <v>0</v>
      </c>
      <c r="N258" s="52">
        <f t="shared" si="38"/>
        <v>0</v>
      </c>
      <c r="O258" s="52">
        <f t="shared" si="38"/>
        <v>0</v>
      </c>
      <c r="P258" s="52">
        <f t="shared" si="38"/>
        <v>0</v>
      </c>
      <c r="Q258" s="407">
        <f t="shared" si="38"/>
        <v>0</v>
      </c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</row>
    <row r="259" spans="1:58" ht="20.25" hidden="1" x14ac:dyDescent="0.3">
      <c r="A259" s="85"/>
      <c r="B259" s="71"/>
      <c r="C259" s="72"/>
      <c r="D259" s="52">
        <f>F259</f>
        <v>0</v>
      </c>
      <c r="E259" s="53"/>
      <c r="F259" s="52">
        <f t="shared" si="37"/>
        <v>0</v>
      </c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5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</row>
    <row r="260" spans="1:58" ht="20.25" hidden="1" x14ac:dyDescent="0.3">
      <c r="A260" s="85"/>
      <c r="B260" s="71"/>
      <c r="C260" s="72"/>
      <c r="D260" s="52">
        <f t="shared" ref="D260:D268" si="39">F260</f>
        <v>0</v>
      </c>
      <c r="E260" s="53"/>
      <c r="F260" s="52">
        <f t="shared" si="37"/>
        <v>0</v>
      </c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5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</row>
    <row r="261" spans="1:58" ht="20.25" hidden="1" x14ac:dyDescent="0.3">
      <c r="A261" s="85"/>
      <c r="B261" s="71"/>
      <c r="C261" s="72"/>
      <c r="D261" s="52">
        <f t="shared" si="39"/>
        <v>0</v>
      </c>
      <c r="E261" s="53"/>
      <c r="F261" s="52">
        <f t="shared" si="37"/>
        <v>0</v>
      </c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5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</row>
    <row r="262" spans="1:58" ht="20.25" hidden="1" x14ac:dyDescent="0.3">
      <c r="A262" s="85"/>
      <c r="B262" s="71"/>
      <c r="C262" s="72"/>
      <c r="D262" s="52">
        <f t="shared" si="39"/>
        <v>0</v>
      </c>
      <c r="E262" s="53"/>
      <c r="F262" s="52">
        <f t="shared" si="37"/>
        <v>0</v>
      </c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5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</row>
    <row r="263" spans="1:58" ht="20.25" hidden="1" x14ac:dyDescent="0.3">
      <c r="A263" s="85"/>
      <c r="B263" s="71"/>
      <c r="C263" s="72"/>
      <c r="D263" s="52">
        <f t="shared" si="39"/>
        <v>0</v>
      </c>
      <c r="E263" s="53"/>
      <c r="F263" s="52">
        <f t="shared" si="37"/>
        <v>0</v>
      </c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5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</row>
    <row r="264" spans="1:58" ht="20.25" hidden="1" x14ac:dyDescent="0.3">
      <c r="A264" s="85"/>
      <c r="B264" s="71"/>
      <c r="C264" s="72"/>
      <c r="D264" s="52">
        <f t="shared" si="39"/>
        <v>0</v>
      </c>
      <c r="E264" s="53"/>
      <c r="F264" s="52">
        <f t="shared" si="37"/>
        <v>0</v>
      </c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5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</row>
    <row r="265" spans="1:58" ht="20.25" hidden="1" x14ac:dyDescent="0.3">
      <c r="A265" s="85"/>
      <c r="B265" s="71"/>
      <c r="C265" s="72"/>
      <c r="D265" s="52">
        <f t="shared" si="39"/>
        <v>0</v>
      </c>
      <c r="E265" s="53"/>
      <c r="F265" s="52">
        <f t="shared" si="37"/>
        <v>0</v>
      </c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5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</row>
    <row r="266" spans="1:58" ht="20.25" hidden="1" x14ac:dyDescent="0.3">
      <c r="A266" s="85"/>
      <c r="B266" s="71"/>
      <c r="C266" s="72"/>
      <c r="D266" s="52">
        <f t="shared" si="39"/>
        <v>0</v>
      </c>
      <c r="E266" s="53"/>
      <c r="F266" s="52">
        <f t="shared" si="37"/>
        <v>0</v>
      </c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5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</row>
    <row r="267" spans="1:58" ht="20.25" hidden="1" x14ac:dyDescent="0.3">
      <c r="A267" s="85"/>
      <c r="B267" s="71"/>
      <c r="C267" s="72"/>
      <c r="D267" s="52">
        <f t="shared" si="39"/>
        <v>0</v>
      </c>
      <c r="E267" s="53"/>
      <c r="F267" s="52">
        <f t="shared" si="37"/>
        <v>0</v>
      </c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5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</row>
    <row r="268" spans="1:58" ht="20.25" hidden="1" x14ac:dyDescent="0.3">
      <c r="A268" s="85"/>
      <c r="B268" s="71"/>
      <c r="C268" s="72"/>
      <c r="D268" s="52">
        <f t="shared" si="39"/>
        <v>0</v>
      </c>
      <c r="E268" s="53"/>
      <c r="F268" s="52">
        <f t="shared" si="37"/>
        <v>0</v>
      </c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5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</row>
    <row r="269" spans="1:58" ht="20.25" x14ac:dyDescent="0.3">
      <c r="A269" s="85">
        <v>1.4</v>
      </c>
      <c r="B269" s="71" t="s">
        <v>252</v>
      </c>
      <c r="C269" s="72">
        <v>614115</v>
      </c>
      <c r="D269" s="52">
        <f>SUM(D270:D289)</f>
        <v>0</v>
      </c>
      <c r="E269" s="52">
        <f t="shared" ref="E269:Q269" si="40">SUM(E270:E289)</f>
        <v>0</v>
      </c>
      <c r="F269" s="52">
        <f t="shared" si="40"/>
        <v>0</v>
      </c>
      <c r="G269" s="52">
        <f t="shared" si="40"/>
        <v>0</v>
      </c>
      <c r="H269" s="52">
        <f t="shared" si="40"/>
        <v>0</v>
      </c>
      <c r="I269" s="52">
        <f t="shared" si="40"/>
        <v>0</v>
      </c>
      <c r="J269" s="52">
        <f t="shared" si="40"/>
        <v>0</v>
      </c>
      <c r="K269" s="52">
        <f t="shared" si="40"/>
        <v>0</v>
      </c>
      <c r="L269" s="52">
        <f t="shared" si="40"/>
        <v>0</v>
      </c>
      <c r="M269" s="52">
        <f t="shared" si="40"/>
        <v>0</v>
      </c>
      <c r="N269" s="52">
        <f t="shared" si="40"/>
        <v>0</v>
      </c>
      <c r="O269" s="52">
        <f t="shared" si="40"/>
        <v>0</v>
      </c>
      <c r="P269" s="52">
        <f t="shared" si="40"/>
        <v>0</v>
      </c>
      <c r="Q269" s="407">
        <f t="shared" si="40"/>
        <v>0</v>
      </c>
    </row>
    <row r="270" spans="1:58" ht="20.25" hidden="1" x14ac:dyDescent="0.3">
      <c r="A270" s="85"/>
      <c r="B270" s="71"/>
      <c r="C270" s="72"/>
      <c r="D270" s="52">
        <f>F270</f>
        <v>0</v>
      </c>
      <c r="E270" s="53"/>
      <c r="F270" s="52">
        <f t="shared" si="37"/>
        <v>0</v>
      </c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5"/>
    </row>
    <row r="271" spans="1:58" ht="20.25" hidden="1" x14ac:dyDescent="0.3">
      <c r="A271" s="85"/>
      <c r="B271" s="71"/>
      <c r="C271" s="72"/>
      <c r="D271" s="52">
        <f t="shared" ref="D271:D289" si="41">F271</f>
        <v>0</v>
      </c>
      <c r="E271" s="53"/>
      <c r="F271" s="52">
        <f t="shared" si="37"/>
        <v>0</v>
      </c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5"/>
    </row>
    <row r="272" spans="1:58" ht="20.25" hidden="1" x14ac:dyDescent="0.3">
      <c r="A272" s="85"/>
      <c r="B272" s="71"/>
      <c r="C272" s="72"/>
      <c r="D272" s="52">
        <f t="shared" si="41"/>
        <v>0</v>
      </c>
      <c r="E272" s="53"/>
      <c r="F272" s="52">
        <f t="shared" si="37"/>
        <v>0</v>
      </c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5"/>
    </row>
    <row r="273" spans="1:17" ht="20.25" hidden="1" x14ac:dyDescent="0.3">
      <c r="A273" s="85"/>
      <c r="B273" s="71"/>
      <c r="C273" s="72"/>
      <c r="D273" s="52">
        <f t="shared" si="41"/>
        <v>0</v>
      </c>
      <c r="E273" s="53"/>
      <c r="F273" s="52">
        <f t="shared" si="37"/>
        <v>0</v>
      </c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5"/>
    </row>
    <row r="274" spans="1:17" ht="20.25" hidden="1" x14ac:dyDescent="0.3">
      <c r="A274" s="85"/>
      <c r="B274" s="71"/>
      <c r="C274" s="72"/>
      <c r="D274" s="52">
        <f t="shared" si="41"/>
        <v>0</v>
      </c>
      <c r="E274" s="53"/>
      <c r="F274" s="52">
        <f t="shared" si="37"/>
        <v>0</v>
      </c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5"/>
    </row>
    <row r="275" spans="1:17" ht="20.25" hidden="1" x14ac:dyDescent="0.3">
      <c r="A275" s="85"/>
      <c r="B275" s="71"/>
      <c r="C275" s="72"/>
      <c r="D275" s="52">
        <f t="shared" si="41"/>
        <v>0</v>
      </c>
      <c r="E275" s="53"/>
      <c r="F275" s="52">
        <f t="shared" si="37"/>
        <v>0</v>
      </c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5"/>
    </row>
    <row r="276" spans="1:17" ht="20.25" hidden="1" x14ac:dyDescent="0.3">
      <c r="A276" s="85"/>
      <c r="B276" s="71"/>
      <c r="C276" s="72"/>
      <c r="D276" s="52">
        <f t="shared" si="41"/>
        <v>0</v>
      </c>
      <c r="E276" s="53"/>
      <c r="F276" s="52">
        <f t="shared" si="37"/>
        <v>0</v>
      </c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5"/>
    </row>
    <row r="277" spans="1:17" ht="20.25" hidden="1" x14ac:dyDescent="0.3">
      <c r="A277" s="85"/>
      <c r="B277" s="71"/>
      <c r="C277" s="72"/>
      <c r="D277" s="52">
        <f t="shared" si="41"/>
        <v>0</v>
      </c>
      <c r="E277" s="53"/>
      <c r="F277" s="52">
        <f t="shared" si="37"/>
        <v>0</v>
      </c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5"/>
    </row>
    <row r="278" spans="1:17" ht="20.25" hidden="1" x14ac:dyDescent="0.3">
      <c r="A278" s="85"/>
      <c r="B278" s="71"/>
      <c r="C278" s="72"/>
      <c r="D278" s="52">
        <f t="shared" si="41"/>
        <v>0</v>
      </c>
      <c r="E278" s="53"/>
      <c r="F278" s="52">
        <f t="shared" si="37"/>
        <v>0</v>
      </c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5"/>
    </row>
    <row r="279" spans="1:17" ht="20.25" hidden="1" x14ac:dyDescent="0.3">
      <c r="A279" s="85"/>
      <c r="B279" s="71"/>
      <c r="C279" s="72"/>
      <c r="D279" s="52">
        <f t="shared" si="41"/>
        <v>0</v>
      </c>
      <c r="E279" s="53"/>
      <c r="F279" s="52">
        <f t="shared" si="37"/>
        <v>0</v>
      </c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5"/>
    </row>
    <row r="280" spans="1:17" ht="20.25" hidden="1" x14ac:dyDescent="0.3">
      <c r="A280" s="85"/>
      <c r="B280" s="71"/>
      <c r="C280" s="72"/>
      <c r="D280" s="52">
        <f t="shared" si="41"/>
        <v>0</v>
      </c>
      <c r="E280" s="53"/>
      <c r="F280" s="52">
        <f t="shared" si="37"/>
        <v>0</v>
      </c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5"/>
    </row>
    <row r="281" spans="1:17" ht="20.25" hidden="1" x14ac:dyDescent="0.3">
      <c r="A281" s="85"/>
      <c r="B281" s="71"/>
      <c r="C281" s="72"/>
      <c r="D281" s="52">
        <f t="shared" si="41"/>
        <v>0</v>
      </c>
      <c r="E281" s="53"/>
      <c r="F281" s="52">
        <f t="shared" si="37"/>
        <v>0</v>
      </c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5"/>
    </row>
    <row r="282" spans="1:17" ht="20.25" hidden="1" x14ac:dyDescent="0.3">
      <c r="A282" s="85"/>
      <c r="B282" s="71"/>
      <c r="C282" s="72"/>
      <c r="D282" s="52">
        <f t="shared" si="41"/>
        <v>0</v>
      </c>
      <c r="E282" s="53"/>
      <c r="F282" s="52">
        <f t="shared" si="37"/>
        <v>0</v>
      </c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5"/>
    </row>
    <row r="283" spans="1:17" ht="20.25" hidden="1" x14ac:dyDescent="0.3">
      <c r="A283" s="85"/>
      <c r="B283" s="71"/>
      <c r="C283" s="72"/>
      <c r="D283" s="52">
        <f t="shared" si="41"/>
        <v>0</v>
      </c>
      <c r="E283" s="53"/>
      <c r="F283" s="52">
        <f t="shared" si="37"/>
        <v>0</v>
      </c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5"/>
    </row>
    <row r="284" spans="1:17" ht="20.25" hidden="1" x14ac:dyDescent="0.3">
      <c r="A284" s="85"/>
      <c r="B284" s="71"/>
      <c r="C284" s="72"/>
      <c r="D284" s="52">
        <f t="shared" si="41"/>
        <v>0</v>
      </c>
      <c r="E284" s="53"/>
      <c r="F284" s="52">
        <f t="shared" si="37"/>
        <v>0</v>
      </c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5"/>
    </row>
    <row r="285" spans="1:17" ht="20.25" hidden="1" x14ac:dyDescent="0.3">
      <c r="A285" s="85"/>
      <c r="B285" s="71"/>
      <c r="C285" s="72"/>
      <c r="D285" s="52">
        <f t="shared" si="41"/>
        <v>0</v>
      </c>
      <c r="E285" s="53"/>
      <c r="F285" s="52">
        <f t="shared" si="37"/>
        <v>0</v>
      </c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5"/>
    </row>
    <row r="286" spans="1:17" ht="20.25" hidden="1" x14ac:dyDescent="0.3">
      <c r="A286" s="85"/>
      <c r="B286" s="71"/>
      <c r="C286" s="72"/>
      <c r="D286" s="52">
        <f t="shared" si="41"/>
        <v>0</v>
      </c>
      <c r="E286" s="53"/>
      <c r="F286" s="52">
        <f t="shared" si="37"/>
        <v>0</v>
      </c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5"/>
    </row>
    <row r="287" spans="1:17" ht="20.25" hidden="1" x14ac:dyDescent="0.3">
      <c r="A287" s="85"/>
      <c r="B287" s="71"/>
      <c r="C287" s="72"/>
      <c r="D287" s="52">
        <f t="shared" si="41"/>
        <v>0</v>
      </c>
      <c r="E287" s="53"/>
      <c r="F287" s="52">
        <f t="shared" si="37"/>
        <v>0</v>
      </c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5"/>
    </row>
    <row r="288" spans="1:17" ht="20.25" hidden="1" x14ac:dyDescent="0.3">
      <c r="A288" s="85"/>
      <c r="B288" s="71"/>
      <c r="C288" s="72"/>
      <c r="D288" s="52">
        <f t="shared" si="41"/>
        <v>0</v>
      </c>
      <c r="E288" s="53"/>
      <c r="F288" s="52">
        <f t="shared" si="37"/>
        <v>0</v>
      </c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5"/>
    </row>
    <row r="289" spans="1:17" ht="20.25" hidden="1" x14ac:dyDescent="0.3">
      <c r="A289" s="85"/>
      <c r="B289" s="71"/>
      <c r="C289" s="72"/>
      <c r="D289" s="52">
        <f t="shared" si="41"/>
        <v>0</v>
      </c>
      <c r="E289" s="53"/>
      <c r="F289" s="52">
        <f t="shared" si="37"/>
        <v>0</v>
      </c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5"/>
    </row>
    <row r="290" spans="1:17" ht="20.25" x14ac:dyDescent="0.3">
      <c r="A290" s="85">
        <v>1.5</v>
      </c>
      <c r="B290" s="71" t="s">
        <v>253</v>
      </c>
      <c r="C290" s="72">
        <v>614116</v>
      </c>
      <c r="D290" s="52">
        <f>SUM(D291:D309)</f>
        <v>0</v>
      </c>
      <c r="E290" s="52">
        <f t="shared" ref="E290:Q290" si="42">SUM(E291:E309)</f>
        <v>0</v>
      </c>
      <c r="F290" s="52">
        <f t="shared" si="42"/>
        <v>0</v>
      </c>
      <c r="G290" s="52">
        <f t="shared" si="42"/>
        <v>0</v>
      </c>
      <c r="H290" s="52">
        <f t="shared" si="42"/>
        <v>0</v>
      </c>
      <c r="I290" s="52">
        <f t="shared" si="42"/>
        <v>0</v>
      </c>
      <c r="J290" s="52">
        <f t="shared" si="42"/>
        <v>0</v>
      </c>
      <c r="K290" s="52">
        <f t="shared" si="42"/>
        <v>0</v>
      </c>
      <c r="L290" s="52">
        <f t="shared" si="42"/>
        <v>0</v>
      </c>
      <c r="M290" s="52">
        <f t="shared" si="42"/>
        <v>0</v>
      </c>
      <c r="N290" s="52">
        <f t="shared" si="42"/>
        <v>0</v>
      </c>
      <c r="O290" s="52">
        <f t="shared" si="42"/>
        <v>0</v>
      </c>
      <c r="P290" s="52">
        <f t="shared" si="42"/>
        <v>0</v>
      </c>
      <c r="Q290" s="407">
        <f t="shared" si="42"/>
        <v>0</v>
      </c>
    </row>
    <row r="291" spans="1:17" ht="20.25" hidden="1" x14ac:dyDescent="0.3">
      <c r="A291" s="85"/>
      <c r="B291" s="71"/>
      <c r="C291" s="72"/>
      <c r="D291" s="52">
        <f>F291</f>
        <v>0</v>
      </c>
      <c r="E291" s="53"/>
      <c r="F291" s="52">
        <f t="shared" si="37"/>
        <v>0</v>
      </c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5"/>
    </row>
    <row r="292" spans="1:17" ht="20.25" hidden="1" x14ac:dyDescent="0.3">
      <c r="A292" s="85"/>
      <c r="B292" s="71"/>
      <c r="C292" s="72"/>
      <c r="D292" s="52">
        <f t="shared" ref="D292:D310" si="43">F292</f>
        <v>0</v>
      </c>
      <c r="E292" s="53"/>
      <c r="F292" s="52">
        <f t="shared" si="37"/>
        <v>0</v>
      </c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5"/>
    </row>
    <row r="293" spans="1:17" ht="20.25" hidden="1" x14ac:dyDescent="0.3">
      <c r="A293" s="85"/>
      <c r="B293" s="71"/>
      <c r="C293" s="72"/>
      <c r="D293" s="52">
        <f t="shared" si="43"/>
        <v>0</v>
      </c>
      <c r="E293" s="53"/>
      <c r="F293" s="52">
        <f t="shared" si="37"/>
        <v>0</v>
      </c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5"/>
    </row>
    <row r="294" spans="1:17" ht="20.25" hidden="1" x14ac:dyDescent="0.3">
      <c r="A294" s="85"/>
      <c r="B294" s="71"/>
      <c r="C294" s="72"/>
      <c r="D294" s="52">
        <f t="shared" si="43"/>
        <v>0</v>
      </c>
      <c r="E294" s="53"/>
      <c r="F294" s="52">
        <f t="shared" si="37"/>
        <v>0</v>
      </c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5"/>
    </row>
    <row r="295" spans="1:17" ht="20.25" hidden="1" x14ac:dyDescent="0.3">
      <c r="A295" s="85"/>
      <c r="B295" s="71"/>
      <c r="C295" s="72"/>
      <c r="D295" s="52">
        <f t="shared" si="43"/>
        <v>0</v>
      </c>
      <c r="E295" s="53"/>
      <c r="F295" s="52">
        <f t="shared" si="37"/>
        <v>0</v>
      </c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5"/>
    </row>
    <row r="296" spans="1:17" ht="20.25" hidden="1" x14ac:dyDescent="0.3">
      <c r="A296" s="85"/>
      <c r="B296" s="71"/>
      <c r="C296" s="72"/>
      <c r="D296" s="52">
        <f t="shared" si="43"/>
        <v>0</v>
      </c>
      <c r="E296" s="53"/>
      <c r="F296" s="52">
        <f t="shared" si="37"/>
        <v>0</v>
      </c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5"/>
    </row>
    <row r="297" spans="1:17" ht="20.25" hidden="1" x14ac:dyDescent="0.3">
      <c r="A297" s="85"/>
      <c r="B297" s="71"/>
      <c r="C297" s="72"/>
      <c r="D297" s="52">
        <f t="shared" si="43"/>
        <v>0</v>
      </c>
      <c r="E297" s="53"/>
      <c r="F297" s="52">
        <f t="shared" si="37"/>
        <v>0</v>
      </c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5"/>
    </row>
    <row r="298" spans="1:17" ht="20.25" hidden="1" x14ac:dyDescent="0.3">
      <c r="A298" s="85"/>
      <c r="B298" s="71"/>
      <c r="C298" s="72"/>
      <c r="D298" s="52">
        <f t="shared" si="43"/>
        <v>0</v>
      </c>
      <c r="E298" s="53"/>
      <c r="F298" s="52">
        <f t="shared" si="37"/>
        <v>0</v>
      </c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5"/>
    </row>
    <row r="299" spans="1:17" ht="20.25" hidden="1" x14ac:dyDescent="0.3">
      <c r="A299" s="85"/>
      <c r="B299" s="71"/>
      <c r="C299" s="72"/>
      <c r="D299" s="52">
        <f t="shared" si="43"/>
        <v>0</v>
      </c>
      <c r="E299" s="53"/>
      <c r="F299" s="52">
        <f t="shared" si="37"/>
        <v>0</v>
      </c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5"/>
    </row>
    <row r="300" spans="1:17" ht="20.25" hidden="1" x14ac:dyDescent="0.3">
      <c r="A300" s="85"/>
      <c r="B300" s="71"/>
      <c r="C300" s="72"/>
      <c r="D300" s="52">
        <f t="shared" si="43"/>
        <v>0</v>
      </c>
      <c r="E300" s="53"/>
      <c r="F300" s="52">
        <f t="shared" si="37"/>
        <v>0</v>
      </c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5"/>
    </row>
    <row r="301" spans="1:17" ht="20.25" hidden="1" x14ac:dyDescent="0.3">
      <c r="A301" s="85"/>
      <c r="B301" s="71"/>
      <c r="C301" s="72"/>
      <c r="D301" s="52">
        <f t="shared" si="43"/>
        <v>0</v>
      </c>
      <c r="E301" s="53"/>
      <c r="F301" s="52">
        <f t="shared" si="37"/>
        <v>0</v>
      </c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5"/>
    </row>
    <row r="302" spans="1:17" ht="20.25" hidden="1" x14ac:dyDescent="0.3">
      <c r="A302" s="85"/>
      <c r="B302" s="71"/>
      <c r="C302" s="72"/>
      <c r="D302" s="52">
        <f t="shared" si="43"/>
        <v>0</v>
      </c>
      <c r="E302" s="53"/>
      <c r="F302" s="52">
        <f t="shared" si="37"/>
        <v>0</v>
      </c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5"/>
    </row>
    <row r="303" spans="1:17" ht="20.25" hidden="1" x14ac:dyDescent="0.3">
      <c r="A303" s="85"/>
      <c r="B303" s="71"/>
      <c r="C303" s="72"/>
      <c r="D303" s="52">
        <f t="shared" si="43"/>
        <v>0</v>
      </c>
      <c r="E303" s="53"/>
      <c r="F303" s="52">
        <f t="shared" si="37"/>
        <v>0</v>
      </c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5"/>
    </row>
    <row r="304" spans="1:17" ht="20.25" hidden="1" x14ac:dyDescent="0.3">
      <c r="A304" s="85"/>
      <c r="B304" s="71"/>
      <c r="C304" s="72"/>
      <c r="D304" s="52">
        <f t="shared" si="43"/>
        <v>0</v>
      </c>
      <c r="E304" s="53"/>
      <c r="F304" s="52">
        <f t="shared" si="37"/>
        <v>0</v>
      </c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5"/>
    </row>
    <row r="305" spans="1:33" ht="20.25" hidden="1" x14ac:dyDescent="0.3">
      <c r="A305" s="85"/>
      <c r="B305" s="71"/>
      <c r="C305" s="72"/>
      <c r="D305" s="52">
        <f t="shared" si="43"/>
        <v>0</v>
      </c>
      <c r="E305" s="53"/>
      <c r="F305" s="52">
        <f t="shared" si="37"/>
        <v>0</v>
      </c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5"/>
    </row>
    <row r="306" spans="1:33" ht="20.25" hidden="1" x14ac:dyDescent="0.3">
      <c r="A306" s="85"/>
      <c r="B306" s="71"/>
      <c r="C306" s="72"/>
      <c r="D306" s="52">
        <f t="shared" si="43"/>
        <v>0</v>
      </c>
      <c r="E306" s="53"/>
      <c r="F306" s="52">
        <f t="shared" si="37"/>
        <v>0</v>
      </c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5"/>
    </row>
    <row r="307" spans="1:33" ht="20.25" hidden="1" x14ac:dyDescent="0.3">
      <c r="A307" s="85"/>
      <c r="B307" s="71"/>
      <c r="C307" s="72"/>
      <c r="D307" s="52">
        <f t="shared" si="43"/>
        <v>0</v>
      </c>
      <c r="E307" s="53"/>
      <c r="F307" s="52">
        <f t="shared" si="37"/>
        <v>0</v>
      </c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5"/>
    </row>
    <row r="308" spans="1:33" ht="20.25" hidden="1" x14ac:dyDescent="0.3">
      <c r="A308" s="85"/>
      <c r="B308" s="71"/>
      <c r="C308" s="72"/>
      <c r="D308" s="52">
        <f t="shared" si="43"/>
        <v>0</v>
      </c>
      <c r="E308" s="53"/>
      <c r="F308" s="52">
        <f t="shared" si="37"/>
        <v>0</v>
      </c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5"/>
    </row>
    <row r="309" spans="1:33" ht="20.25" hidden="1" x14ac:dyDescent="0.3">
      <c r="A309" s="85"/>
      <c r="B309" s="71"/>
      <c r="C309" s="72"/>
      <c r="D309" s="52">
        <f t="shared" si="43"/>
        <v>0</v>
      </c>
      <c r="E309" s="53"/>
      <c r="F309" s="52">
        <f t="shared" si="37"/>
        <v>0</v>
      </c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5"/>
    </row>
    <row r="310" spans="1:33" ht="20.25" x14ac:dyDescent="0.3">
      <c r="A310" s="55">
        <v>1.6</v>
      </c>
      <c r="B310" s="50" t="s">
        <v>254</v>
      </c>
      <c r="C310" s="60">
        <v>614118</v>
      </c>
      <c r="D310" s="52">
        <f t="shared" si="43"/>
        <v>0</v>
      </c>
      <c r="E310" s="53"/>
      <c r="F310" s="52">
        <f t="shared" si="37"/>
        <v>0</v>
      </c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4"/>
    </row>
    <row r="311" spans="1:33" s="48" customFormat="1" ht="20.25" x14ac:dyDescent="0.3">
      <c r="A311" s="83">
        <v>2</v>
      </c>
      <c r="B311" s="88" t="s">
        <v>255</v>
      </c>
      <c r="C311" s="89">
        <v>614200</v>
      </c>
      <c r="D311" s="43">
        <f>D312+D313+D314+D315</f>
        <v>0</v>
      </c>
      <c r="E311" s="43">
        <f t="shared" ref="E311:Q311" si="44">E312+E313+E314+E315</f>
        <v>0</v>
      </c>
      <c r="F311" s="43">
        <f t="shared" si="44"/>
        <v>0</v>
      </c>
      <c r="G311" s="43">
        <f t="shared" si="44"/>
        <v>0</v>
      </c>
      <c r="H311" s="43">
        <f t="shared" si="44"/>
        <v>0</v>
      </c>
      <c r="I311" s="43">
        <f t="shared" si="44"/>
        <v>0</v>
      </c>
      <c r="J311" s="43">
        <f t="shared" si="44"/>
        <v>0</v>
      </c>
      <c r="K311" s="43">
        <f t="shared" si="44"/>
        <v>0</v>
      </c>
      <c r="L311" s="43">
        <f t="shared" si="44"/>
        <v>0</v>
      </c>
      <c r="M311" s="43">
        <f t="shared" si="44"/>
        <v>0</v>
      </c>
      <c r="N311" s="43">
        <f t="shared" si="44"/>
        <v>0</v>
      </c>
      <c r="O311" s="43">
        <f t="shared" si="44"/>
        <v>0</v>
      </c>
      <c r="P311" s="43">
        <f t="shared" si="44"/>
        <v>0</v>
      </c>
      <c r="Q311" s="44">
        <f t="shared" si="44"/>
        <v>0</v>
      </c>
      <c r="S311" s="7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37.5" x14ac:dyDescent="0.3">
      <c r="A312" s="85">
        <v>2.1</v>
      </c>
      <c r="B312" s="71" t="s">
        <v>256</v>
      </c>
      <c r="C312" s="72">
        <v>614212</v>
      </c>
      <c r="D312" s="52">
        <f>F312</f>
        <v>0</v>
      </c>
      <c r="E312" s="53"/>
      <c r="F312" s="52">
        <f>SUM(G312:Q312)</f>
        <v>0</v>
      </c>
      <c r="G312" s="74"/>
      <c r="H312" s="74"/>
      <c r="I312" s="74"/>
      <c r="J312" s="74"/>
      <c r="K312" s="74"/>
      <c r="L312" s="74"/>
      <c r="M312" s="74"/>
      <c r="N312" s="74"/>
      <c r="O312" s="56"/>
      <c r="P312" s="56"/>
      <c r="Q312" s="75"/>
    </row>
    <row r="313" spans="1:33" ht="20.25" x14ac:dyDescent="0.3">
      <c r="A313" s="85">
        <v>2.2000000000000002</v>
      </c>
      <c r="B313" s="71" t="s">
        <v>257</v>
      </c>
      <c r="C313" s="72">
        <v>614233</v>
      </c>
      <c r="D313" s="52">
        <f t="shared" ref="D313:D314" si="45">F313</f>
        <v>0</v>
      </c>
      <c r="E313" s="53"/>
      <c r="F313" s="52">
        <f>SUM(G313:Q313)</f>
        <v>0</v>
      </c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5"/>
    </row>
    <row r="314" spans="1:33" ht="20.25" x14ac:dyDescent="0.3">
      <c r="A314" s="85">
        <v>2.2999999999999998</v>
      </c>
      <c r="B314" s="71" t="s">
        <v>465</v>
      </c>
      <c r="C314" s="72">
        <v>614238</v>
      </c>
      <c r="D314" s="52">
        <f t="shared" si="45"/>
        <v>0</v>
      </c>
      <c r="E314" s="53"/>
      <c r="F314" s="52">
        <f>SUM(G314:Q314)</f>
        <v>0</v>
      </c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5"/>
    </row>
    <row r="315" spans="1:33" ht="20.25" x14ac:dyDescent="0.3">
      <c r="A315" s="85">
        <v>2.4</v>
      </c>
      <c r="B315" s="71" t="s">
        <v>258</v>
      </c>
      <c r="C315" s="72">
        <v>614239</v>
      </c>
      <c r="D315" s="52">
        <f>SUM(D316:D329)</f>
        <v>0</v>
      </c>
      <c r="E315" s="52">
        <f t="shared" ref="E315:Q315" si="46">SUM(E316:E329)</f>
        <v>0</v>
      </c>
      <c r="F315" s="52">
        <f t="shared" si="46"/>
        <v>0</v>
      </c>
      <c r="G315" s="52">
        <f t="shared" si="46"/>
        <v>0</v>
      </c>
      <c r="H315" s="52">
        <f t="shared" si="46"/>
        <v>0</v>
      </c>
      <c r="I315" s="52">
        <f t="shared" si="46"/>
        <v>0</v>
      </c>
      <c r="J315" s="52">
        <f t="shared" si="46"/>
        <v>0</v>
      </c>
      <c r="K315" s="52">
        <f t="shared" si="46"/>
        <v>0</v>
      </c>
      <c r="L315" s="52">
        <f t="shared" si="46"/>
        <v>0</v>
      </c>
      <c r="M315" s="52">
        <f t="shared" si="46"/>
        <v>0</v>
      </c>
      <c r="N315" s="52">
        <f t="shared" si="46"/>
        <v>0</v>
      </c>
      <c r="O315" s="52">
        <f t="shared" si="46"/>
        <v>0</v>
      </c>
      <c r="P315" s="52">
        <f t="shared" si="46"/>
        <v>0</v>
      </c>
      <c r="Q315" s="407">
        <f t="shared" si="46"/>
        <v>0</v>
      </c>
    </row>
    <row r="316" spans="1:33" ht="20.25" hidden="1" x14ac:dyDescent="0.3">
      <c r="A316" s="85"/>
      <c r="B316" s="71"/>
      <c r="C316" s="72"/>
      <c r="D316" s="52">
        <f>F316</f>
        <v>0</v>
      </c>
      <c r="E316" s="53"/>
      <c r="F316" s="52">
        <f t="shared" ref="F316:F329" si="47">SUM(G316:Q316)</f>
        <v>0</v>
      </c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5"/>
    </row>
    <row r="317" spans="1:33" ht="20.25" hidden="1" x14ac:dyDescent="0.3">
      <c r="A317" s="85"/>
      <c r="B317" s="71"/>
      <c r="C317" s="72"/>
      <c r="D317" s="52">
        <f t="shared" ref="D317:D329" si="48">F317</f>
        <v>0</v>
      </c>
      <c r="E317" s="53"/>
      <c r="F317" s="52">
        <f t="shared" si="47"/>
        <v>0</v>
      </c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5"/>
    </row>
    <row r="318" spans="1:33" ht="20.25" hidden="1" x14ac:dyDescent="0.3">
      <c r="A318" s="85"/>
      <c r="B318" s="71"/>
      <c r="C318" s="72"/>
      <c r="D318" s="52">
        <f t="shared" si="48"/>
        <v>0</v>
      </c>
      <c r="E318" s="53"/>
      <c r="F318" s="52">
        <f t="shared" si="47"/>
        <v>0</v>
      </c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5"/>
    </row>
    <row r="319" spans="1:33" ht="20.25" hidden="1" x14ac:dyDescent="0.3">
      <c r="A319" s="85"/>
      <c r="B319" s="71"/>
      <c r="C319" s="72"/>
      <c r="D319" s="52">
        <f t="shared" si="48"/>
        <v>0</v>
      </c>
      <c r="E319" s="53"/>
      <c r="F319" s="52">
        <f t="shared" si="47"/>
        <v>0</v>
      </c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5"/>
    </row>
    <row r="320" spans="1:33" ht="20.25" hidden="1" x14ac:dyDescent="0.3">
      <c r="A320" s="85"/>
      <c r="B320" s="71"/>
      <c r="C320" s="72"/>
      <c r="D320" s="52">
        <f t="shared" si="48"/>
        <v>0</v>
      </c>
      <c r="E320" s="53"/>
      <c r="F320" s="52">
        <f t="shared" si="47"/>
        <v>0</v>
      </c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5"/>
    </row>
    <row r="321" spans="1:33" ht="20.25" hidden="1" x14ac:dyDescent="0.3">
      <c r="A321" s="85"/>
      <c r="B321" s="71"/>
      <c r="C321" s="72"/>
      <c r="D321" s="52">
        <f t="shared" si="48"/>
        <v>0</v>
      </c>
      <c r="E321" s="53"/>
      <c r="F321" s="52">
        <f t="shared" si="47"/>
        <v>0</v>
      </c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5"/>
    </row>
    <row r="322" spans="1:33" ht="20.25" hidden="1" x14ac:dyDescent="0.3">
      <c r="A322" s="85"/>
      <c r="B322" s="71"/>
      <c r="C322" s="72"/>
      <c r="D322" s="52">
        <f t="shared" si="48"/>
        <v>0</v>
      </c>
      <c r="E322" s="53"/>
      <c r="F322" s="52">
        <f t="shared" si="47"/>
        <v>0</v>
      </c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5"/>
    </row>
    <row r="323" spans="1:33" ht="20.25" hidden="1" x14ac:dyDescent="0.3">
      <c r="A323" s="85"/>
      <c r="B323" s="71"/>
      <c r="C323" s="72"/>
      <c r="D323" s="52">
        <f t="shared" si="48"/>
        <v>0</v>
      </c>
      <c r="E323" s="53"/>
      <c r="F323" s="52">
        <f t="shared" si="47"/>
        <v>0</v>
      </c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5"/>
    </row>
    <row r="324" spans="1:33" ht="20.25" hidden="1" x14ac:dyDescent="0.3">
      <c r="A324" s="85"/>
      <c r="B324" s="71"/>
      <c r="C324" s="72"/>
      <c r="D324" s="52">
        <f t="shared" si="48"/>
        <v>0</v>
      </c>
      <c r="E324" s="53"/>
      <c r="F324" s="52">
        <f t="shared" si="47"/>
        <v>0</v>
      </c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5"/>
    </row>
    <row r="325" spans="1:33" ht="20.25" hidden="1" x14ac:dyDescent="0.3">
      <c r="A325" s="85"/>
      <c r="B325" s="71"/>
      <c r="C325" s="72"/>
      <c r="D325" s="52">
        <f t="shared" si="48"/>
        <v>0</v>
      </c>
      <c r="E325" s="53"/>
      <c r="F325" s="52">
        <f t="shared" si="47"/>
        <v>0</v>
      </c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5"/>
    </row>
    <row r="326" spans="1:33" ht="20.25" hidden="1" x14ac:dyDescent="0.3">
      <c r="A326" s="85"/>
      <c r="B326" s="71"/>
      <c r="C326" s="72"/>
      <c r="D326" s="52">
        <f t="shared" si="48"/>
        <v>0</v>
      </c>
      <c r="E326" s="53"/>
      <c r="F326" s="52">
        <f t="shared" si="47"/>
        <v>0</v>
      </c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5"/>
    </row>
    <row r="327" spans="1:33" ht="20.25" hidden="1" x14ac:dyDescent="0.3">
      <c r="A327" s="85"/>
      <c r="B327" s="71"/>
      <c r="C327" s="72"/>
      <c r="D327" s="52">
        <f t="shared" si="48"/>
        <v>0</v>
      </c>
      <c r="E327" s="53"/>
      <c r="F327" s="52">
        <f t="shared" si="47"/>
        <v>0</v>
      </c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5"/>
    </row>
    <row r="328" spans="1:33" ht="20.25" hidden="1" x14ac:dyDescent="0.3">
      <c r="A328" s="85"/>
      <c r="B328" s="71"/>
      <c r="C328" s="72"/>
      <c r="D328" s="52">
        <f t="shared" si="48"/>
        <v>0</v>
      </c>
      <c r="E328" s="53"/>
      <c r="F328" s="52">
        <f t="shared" si="47"/>
        <v>0</v>
      </c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5"/>
    </row>
    <row r="329" spans="1:33" ht="20.25" hidden="1" x14ac:dyDescent="0.3">
      <c r="A329" s="85"/>
      <c r="B329" s="71"/>
      <c r="C329" s="72"/>
      <c r="D329" s="52">
        <f t="shared" si="48"/>
        <v>0</v>
      </c>
      <c r="E329" s="53"/>
      <c r="F329" s="52">
        <f t="shared" si="47"/>
        <v>0</v>
      </c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5"/>
    </row>
    <row r="330" spans="1:33" s="48" customFormat="1" ht="20.25" x14ac:dyDescent="0.3">
      <c r="A330" s="83">
        <v>3</v>
      </c>
      <c r="B330" s="47" t="s">
        <v>259</v>
      </c>
      <c r="C330" s="89">
        <v>614300</v>
      </c>
      <c r="D330" s="43">
        <f>D331+D350+D359</f>
        <v>0</v>
      </c>
      <c r="E330" s="43">
        <f t="shared" ref="E330:Q330" si="49">E331+E350+E359</f>
        <v>0</v>
      </c>
      <c r="F330" s="43">
        <f t="shared" si="49"/>
        <v>0</v>
      </c>
      <c r="G330" s="43">
        <f t="shared" si="49"/>
        <v>0</v>
      </c>
      <c r="H330" s="43">
        <f t="shared" si="49"/>
        <v>0</v>
      </c>
      <c r="I330" s="43">
        <f t="shared" si="49"/>
        <v>0</v>
      </c>
      <c r="J330" s="43">
        <f t="shared" si="49"/>
        <v>0</v>
      </c>
      <c r="K330" s="43">
        <f t="shared" si="49"/>
        <v>0</v>
      </c>
      <c r="L330" s="43">
        <f t="shared" si="49"/>
        <v>0</v>
      </c>
      <c r="M330" s="43">
        <f t="shared" si="49"/>
        <v>0</v>
      </c>
      <c r="N330" s="43">
        <f t="shared" si="49"/>
        <v>0</v>
      </c>
      <c r="O330" s="43">
        <f t="shared" si="49"/>
        <v>0</v>
      </c>
      <c r="P330" s="43">
        <f t="shared" si="49"/>
        <v>0</v>
      </c>
      <c r="Q330" s="44">
        <f t="shared" si="49"/>
        <v>0</v>
      </c>
      <c r="S330" s="7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20.25" x14ac:dyDescent="0.3">
      <c r="A331" s="85">
        <v>3.1</v>
      </c>
      <c r="B331" s="71" t="s">
        <v>259</v>
      </c>
      <c r="C331" s="72">
        <v>614311</v>
      </c>
      <c r="D331" s="52">
        <f>SUM(D332:D349)</f>
        <v>0</v>
      </c>
      <c r="E331" s="52">
        <f t="shared" ref="E331:Q331" si="50">SUM(E332:E349)</f>
        <v>0</v>
      </c>
      <c r="F331" s="52">
        <f t="shared" si="50"/>
        <v>0</v>
      </c>
      <c r="G331" s="52">
        <f t="shared" si="50"/>
        <v>0</v>
      </c>
      <c r="H331" s="52">
        <f t="shared" si="50"/>
        <v>0</v>
      </c>
      <c r="I331" s="52">
        <f t="shared" si="50"/>
        <v>0</v>
      </c>
      <c r="J331" s="52">
        <f t="shared" si="50"/>
        <v>0</v>
      </c>
      <c r="K331" s="52">
        <f t="shared" si="50"/>
        <v>0</v>
      </c>
      <c r="L331" s="52">
        <f t="shared" si="50"/>
        <v>0</v>
      </c>
      <c r="M331" s="52">
        <f t="shared" si="50"/>
        <v>0</v>
      </c>
      <c r="N331" s="52">
        <f t="shared" si="50"/>
        <v>0</v>
      </c>
      <c r="O331" s="52">
        <f t="shared" si="50"/>
        <v>0</v>
      </c>
      <c r="P331" s="52">
        <f t="shared" si="50"/>
        <v>0</v>
      </c>
      <c r="Q331" s="407">
        <f t="shared" si="50"/>
        <v>0</v>
      </c>
    </row>
    <row r="332" spans="1:33" ht="20.25" hidden="1" x14ac:dyDescent="0.3">
      <c r="A332" s="85"/>
      <c r="B332" s="71"/>
      <c r="C332" s="72"/>
      <c r="D332" s="52">
        <f>F332</f>
        <v>0</v>
      </c>
      <c r="E332" s="53"/>
      <c r="F332" s="52">
        <f t="shared" ref="F332:F359" si="51">SUM(G332:Q332)</f>
        <v>0</v>
      </c>
      <c r="G332" s="53"/>
      <c r="H332" s="53"/>
      <c r="I332" s="53"/>
      <c r="J332" s="53"/>
      <c r="K332" s="53"/>
      <c r="L332" s="53"/>
      <c r="M332" s="53"/>
      <c r="N332" s="53"/>
      <c r="O332" s="90"/>
      <c r="P332" s="90"/>
      <c r="Q332" s="54"/>
    </row>
    <row r="333" spans="1:33" ht="20.25" hidden="1" x14ac:dyDescent="0.3">
      <c r="A333" s="85"/>
      <c r="B333" s="71"/>
      <c r="C333" s="72"/>
      <c r="D333" s="52">
        <f t="shared" ref="D333:D349" si="52">F333</f>
        <v>0</v>
      </c>
      <c r="E333" s="53"/>
      <c r="F333" s="52">
        <f t="shared" si="51"/>
        <v>0</v>
      </c>
      <c r="G333" s="53"/>
      <c r="H333" s="53"/>
      <c r="I333" s="53"/>
      <c r="J333" s="53"/>
      <c r="K333" s="53"/>
      <c r="L333" s="53"/>
      <c r="M333" s="53"/>
      <c r="N333" s="53"/>
      <c r="O333" s="90"/>
      <c r="P333" s="90"/>
      <c r="Q333" s="54"/>
    </row>
    <row r="334" spans="1:33" ht="20.25" hidden="1" x14ac:dyDescent="0.3">
      <c r="A334" s="85"/>
      <c r="B334" s="71"/>
      <c r="C334" s="72"/>
      <c r="D334" s="52">
        <f t="shared" si="52"/>
        <v>0</v>
      </c>
      <c r="E334" s="53"/>
      <c r="F334" s="52">
        <f t="shared" si="51"/>
        <v>0</v>
      </c>
      <c r="G334" s="53"/>
      <c r="H334" s="53"/>
      <c r="I334" s="53"/>
      <c r="J334" s="53"/>
      <c r="K334" s="53"/>
      <c r="L334" s="53"/>
      <c r="M334" s="53"/>
      <c r="N334" s="53"/>
      <c r="O334" s="90"/>
      <c r="P334" s="90"/>
      <c r="Q334" s="54"/>
    </row>
    <row r="335" spans="1:33" ht="20.25" hidden="1" x14ac:dyDescent="0.3">
      <c r="A335" s="85"/>
      <c r="B335" s="71"/>
      <c r="C335" s="72"/>
      <c r="D335" s="52">
        <f t="shared" si="52"/>
        <v>0</v>
      </c>
      <c r="E335" s="53"/>
      <c r="F335" s="52">
        <f t="shared" si="51"/>
        <v>0</v>
      </c>
      <c r="G335" s="53"/>
      <c r="H335" s="53"/>
      <c r="I335" s="53"/>
      <c r="J335" s="53"/>
      <c r="K335" s="53"/>
      <c r="L335" s="53"/>
      <c r="M335" s="53"/>
      <c r="N335" s="53"/>
      <c r="O335" s="90"/>
      <c r="P335" s="90"/>
      <c r="Q335" s="54"/>
    </row>
    <row r="336" spans="1:33" ht="20.25" hidden="1" x14ac:dyDescent="0.3">
      <c r="A336" s="85"/>
      <c r="B336" s="71"/>
      <c r="C336" s="72"/>
      <c r="D336" s="52">
        <f t="shared" si="52"/>
        <v>0</v>
      </c>
      <c r="E336" s="53"/>
      <c r="F336" s="52">
        <f t="shared" si="51"/>
        <v>0</v>
      </c>
      <c r="G336" s="53"/>
      <c r="H336" s="53"/>
      <c r="I336" s="53"/>
      <c r="J336" s="53"/>
      <c r="K336" s="53"/>
      <c r="L336" s="53"/>
      <c r="M336" s="53"/>
      <c r="N336" s="53"/>
      <c r="O336" s="90"/>
      <c r="P336" s="90"/>
      <c r="Q336" s="54"/>
    </row>
    <row r="337" spans="1:17" ht="20.25" hidden="1" x14ac:dyDescent="0.3">
      <c r="A337" s="85"/>
      <c r="B337" s="71"/>
      <c r="C337" s="72"/>
      <c r="D337" s="52">
        <f t="shared" si="52"/>
        <v>0</v>
      </c>
      <c r="E337" s="53"/>
      <c r="F337" s="52">
        <f t="shared" si="51"/>
        <v>0</v>
      </c>
      <c r="G337" s="53"/>
      <c r="H337" s="53"/>
      <c r="I337" s="53"/>
      <c r="J337" s="53"/>
      <c r="K337" s="53"/>
      <c r="L337" s="53"/>
      <c r="M337" s="53"/>
      <c r="N337" s="53"/>
      <c r="O337" s="90"/>
      <c r="P337" s="90"/>
      <c r="Q337" s="54"/>
    </row>
    <row r="338" spans="1:17" ht="20.25" hidden="1" x14ac:dyDescent="0.3">
      <c r="A338" s="85"/>
      <c r="B338" s="71"/>
      <c r="C338" s="72"/>
      <c r="D338" s="52">
        <f t="shared" si="52"/>
        <v>0</v>
      </c>
      <c r="E338" s="53"/>
      <c r="F338" s="52">
        <f t="shared" si="51"/>
        <v>0</v>
      </c>
      <c r="G338" s="53"/>
      <c r="H338" s="53"/>
      <c r="I338" s="53"/>
      <c r="J338" s="53"/>
      <c r="K338" s="53"/>
      <c r="L338" s="53"/>
      <c r="M338" s="53"/>
      <c r="N338" s="53"/>
      <c r="O338" s="90"/>
      <c r="P338" s="90"/>
      <c r="Q338" s="54"/>
    </row>
    <row r="339" spans="1:17" ht="20.25" hidden="1" x14ac:dyDescent="0.3">
      <c r="A339" s="85"/>
      <c r="B339" s="71"/>
      <c r="C339" s="72"/>
      <c r="D339" s="52">
        <f t="shared" si="52"/>
        <v>0</v>
      </c>
      <c r="E339" s="53"/>
      <c r="F339" s="52">
        <f t="shared" si="51"/>
        <v>0</v>
      </c>
      <c r="G339" s="53"/>
      <c r="H339" s="53"/>
      <c r="I339" s="53"/>
      <c r="J339" s="53"/>
      <c r="K339" s="53"/>
      <c r="L339" s="53"/>
      <c r="M339" s="53"/>
      <c r="N339" s="53"/>
      <c r="O339" s="90"/>
      <c r="P339" s="90"/>
      <c r="Q339" s="54"/>
    </row>
    <row r="340" spans="1:17" ht="20.25" hidden="1" x14ac:dyDescent="0.3">
      <c r="A340" s="85"/>
      <c r="B340" s="71"/>
      <c r="C340" s="72"/>
      <c r="D340" s="52">
        <f t="shared" si="52"/>
        <v>0</v>
      </c>
      <c r="E340" s="53"/>
      <c r="F340" s="52">
        <f t="shared" si="51"/>
        <v>0</v>
      </c>
      <c r="G340" s="53"/>
      <c r="H340" s="53"/>
      <c r="I340" s="53"/>
      <c r="J340" s="53"/>
      <c r="K340" s="53"/>
      <c r="L340" s="53"/>
      <c r="M340" s="53"/>
      <c r="N340" s="53"/>
      <c r="O340" s="90"/>
      <c r="P340" s="90"/>
      <c r="Q340" s="54"/>
    </row>
    <row r="341" spans="1:17" ht="20.25" hidden="1" x14ac:dyDescent="0.3">
      <c r="A341" s="85"/>
      <c r="B341" s="71"/>
      <c r="C341" s="72"/>
      <c r="D341" s="52">
        <f t="shared" si="52"/>
        <v>0</v>
      </c>
      <c r="E341" s="53"/>
      <c r="F341" s="52">
        <f t="shared" si="51"/>
        <v>0</v>
      </c>
      <c r="G341" s="53"/>
      <c r="H341" s="53"/>
      <c r="I341" s="53"/>
      <c r="J341" s="53"/>
      <c r="K341" s="53"/>
      <c r="L341" s="53"/>
      <c r="M341" s="53"/>
      <c r="N341" s="53"/>
      <c r="O341" s="90"/>
      <c r="P341" s="90"/>
      <c r="Q341" s="54"/>
    </row>
    <row r="342" spans="1:17" ht="20.25" hidden="1" x14ac:dyDescent="0.3">
      <c r="A342" s="85"/>
      <c r="B342" s="71"/>
      <c r="C342" s="72"/>
      <c r="D342" s="52">
        <f t="shared" si="52"/>
        <v>0</v>
      </c>
      <c r="E342" s="53"/>
      <c r="F342" s="52">
        <f t="shared" si="51"/>
        <v>0</v>
      </c>
      <c r="G342" s="53"/>
      <c r="H342" s="53"/>
      <c r="I342" s="53"/>
      <c r="J342" s="53"/>
      <c r="K342" s="53"/>
      <c r="L342" s="53"/>
      <c r="M342" s="53"/>
      <c r="N342" s="53"/>
      <c r="O342" s="90"/>
      <c r="P342" s="90"/>
      <c r="Q342" s="54"/>
    </row>
    <row r="343" spans="1:17" ht="20.25" hidden="1" x14ac:dyDescent="0.3">
      <c r="A343" s="85"/>
      <c r="B343" s="71"/>
      <c r="C343" s="72"/>
      <c r="D343" s="52">
        <f t="shared" si="52"/>
        <v>0</v>
      </c>
      <c r="E343" s="53"/>
      <c r="F343" s="52">
        <f t="shared" si="51"/>
        <v>0</v>
      </c>
      <c r="G343" s="53"/>
      <c r="H343" s="53"/>
      <c r="I343" s="53"/>
      <c r="J343" s="53"/>
      <c r="K343" s="53"/>
      <c r="L343" s="53"/>
      <c r="M343" s="53"/>
      <c r="N343" s="53"/>
      <c r="O343" s="90"/>
      <c r="P343" s="90"/>
      <c r="Q343" s="54"/>
    </row>
    <row r="344" spans="1:17" ht="20.25" hidden="1" x14ac:dyDescent="0.3">
      <c r="A344" s="85"/>
      <c r="B344" s="71"/>
      <c r="C344" s="72"/>
      <c r="D344" s="52">
        <f t="shared" si="52"/>
        <v>0</v>
      </c>
      <c r="E344" s="53"/>
      <c r="F344" s="52">
        <f t="shared" si="51"/>
        <v>0</v>
      </c>
      <c r="G344" s="53"/>
      <c r="H344" s="53"/>
      <c r="I344" s="53"/>
      <c r="J344" s="53"/>
      <c r="K344" s="53"/>
      <c r="L344" s="53"/>
      <c r="M344" s="53"/>
      <c r="N344" s="53"/>
      <c r="O344" s="90"/>
      <c r="P344" s="90"/>
      <c r="Q344" s="54"/>
    </row>
    <row r="345" spans="1:17" ht="20.25" hidden="1" x14ac:dyDescent="0.3">
      <c r="A345" s="85"/>
      <c r="B345" s="71"/>
      <c r="C345" s="72"/>
      <c r="D345" s="52">
        <f t="shared" si="52"/>
        <v>0</v>
      </c>
      <c r="E345" s="53"/>
      <c r="F345" s="52">
        <f t="shared" si="51"/>
        <v>0</v>
      </c>
      <c r="G345" s="53"/>
      <c r="H345" s="53"/>
      <c r="I345" s="53"/>
      <c r="J345" s="53"/>
      <c r="K345" s="53"/>
      <c r="L345" s="53"/>
      <c r="M345" s="53"/>
      <c r="N345" s="53"/>
      <c r="O345" s="90"/>
      <c r="P345" s="90"/>
      <c r="Q345" s="54"/>
    </row>
    <row r="346" spans="1:17" ht="20.25" hidden="1" x14ac:dyDescent="0.3">
      <c r="A346" s="85"/>
      <c r="B346" s="71"/>
      <c r="C346" s="72"/>
      <c r="D346" s="52">
        <f t="shared" si="52"/>
        <v>0</v>
      </c>
      <c r="E346" s="53"/>
      <c r="F346" s="52">
        <f t="shared" si="51"/>
        <v>0</v>
      </c>
      <c r="G346" s="53"/>
      <c r="H346" s="53"/>
      <c r="I346" s="53"/>
      <c r="J346" s="53"/>
      <c r="K346" s="53"/>
      <c r="L346" s="53"/>
      <c r="M346" s="53"/>
      <c r="N346" s="53"/>
      <c r="O346" s="90"/>
      <c r="P346" s="90"/>
      <c r="Q346" s="54"/>
    </row>
    <row r="347" spans="1:17" ht="20.25" hidden="1" x14ac:dyDescent="0.3">
      <c r="A347" s="85"/>
      <c r="B347" s="71"/>
      <c r="C347" s="72"/>
      <c r="D347" s="52">
        <f t="shared" si="52"/>
        <v>0</v>
      </c>
      <c r="E347" s="53"/>
      <c r="F347" s="52">
        <f t="shared" si="51"/>
        <v>0</v>
      </c>
      <c r="G347" s="53"/>
      <c r="H347" s="53"/>
      <c r="I347" s="53"/>
      <c r="J347" s="53"/>
      <c r="K347" s="53"/>
      <c r="L347" s="53"/>
      <c r="M347" s="53"/>
      <c r="N347" s="53"/>
      <c r="O347" s="90"/>
      <c r="P347" s="90"/>
      <c r="Q347" s="54"/>
    </row>
    <row r="348" spans="1:17" ht="20.25" hidden="1" x14ac:dyDescent="0.3">
      <c r="A348" s="85"/>
      <c r="B348" s="71"/>
      <c r="C348" s="72"/>
      <c r="D348" s="52">
        <f t="shared" si="52"/>
        <v>0</v>
      </c>
      <c r="E348" s="53"/>
      <c r="F348" s="52">
        <f t="shared" si="51"/>
        <v>0</v>
      </c>
      <c r="G348" s="53"/>
      <c r="H348" s="53"/>
      <c r="I348" s="53"/>
      <c r="J348" s="53"/>
      <c r="K348" s="53"/>
      <c r="L348" s="53"/>
      <c r="M348" s="53"/>
      <c r="N348" s="53"/>
      <c r="O348" s="90"/>
      <c r="P348" s="90"/>
      <c r="Q348" s="54"/>
    </row>
    <row r="349" spans="1:17" ht="20.25" hidden="1" x14ac:dyDescent="0.3">
      <c r="A349" s="85"/>
      <c r="B349" s="71"/>
      <c r="C349" s="72"/>
      <c r="D349" s="52">
        <f t="shared" si="52"/>
        <v>0</v>
      </c>
      <c r="E349" s="53"/>
      <c r="F349" s="52">
        <f t="shared" si="51"/>
        <v>0</v>
      </c>
      <c r="G349" s="53"/>
      <c r="H349" s="53"/>
      <c r="I349" s="53"/>
      <c r="J349" s="53"/>
      <c r="K349" s="53"/>
      <c r="L349" s="53"/>
      <c r="M349" s="53"/>
      <c r="N349" s="53"/>
      <c r="O349" s="90"/>
      <c r="P349" s="90"/>
      <c r="Q349" s="54"/>
    </row>
    <row r="350" spans="1:17" ht="20.25" x14ac:dyDescent="0.3">
      <c r="A350" s="85">
        <v>3.2</v>
      </c>
      <c r="B350" s="71" t="s">
        <v>260</v>
      </c>
      <c r="C350" s="72">
        <v>614314</v>
      </c>
      <c r="D350" s="52">
        <f>SUM(D351:D358)</f>
        <v>0</v>
      </c>
      <c r="E350" s="52">
        <f t="shared" ref="E350:Q350" si="53">SUM(E351:E358)</f>
        <v>0</v>
      </c>
      <c r="F350" s="52">
        <f t="shared" si="53"/>
        <v>0</v>
      </c>
      <c r="G350" s="52">
        <f t="shared" si="53"/>
        <v>0</v>
      </c>
      <c r="H350" s="52">
        <f t="shared" si="53"/>
        <v>0</v>
      </c>
      <c r="I350" s="52">
        <f t="shared" si="53"/>
        <v>0</v>
      </c>
      <c r="J350" s="52">
        <f t="shared" si="53"/>
        <v>0</v>
      </c>
      <c r="K350" s="52">
        <f t="shared" si="53"/>
        <v>0</v>
      </c>
      <c r="L350" s="52">
        <f t="shared" si="53"/>
        <v>0</v>
      </c>
      <c r="M350" s="52">
        <f t="shared" si="53"/>
        <v>0</v>
      </c>
      <c r="N350" s="52">
        <f t="shared" si="53"/>
        <v>0</v>
      </c>
      <c r="O350" s="52">
        <f t="shared" si="53"/>
        <v>0</v>
      </c>
      <c r="P350" s="52">
        <f t="shared" si="53"/>
        <v>0</v>
      </c>
      <c r="Q350" s="407">
        <f t="shared" si="53"/>
        <v>0</v>
      </c>
    </row>
    <row r="351" spans="1:17" ht="20.25" hidden="1" x14ac:dyDescent="0.3">
      <c r="A351" s="85"/>
      <c r="B351" s="71"/>
      <c r="C351" s="72"/>
      <c r="D351" s="52">
        <f>F351</f>
        <v>0</v>
      </c>
      <c r="E351" s="53"/>
      <c r="F351" s="52">
        <f t="shared" si="51"/>
        <v>0</v>
      </c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4"/>
    </row>
    <row r="352" spans="1:17" ht="20.25" hidden="1" x14ac:dyDescent="0.3">
      <c r="A352" s="85"/>
      <c r="B352" s="71"/>
      <c r="C352" s="72"/>
      <c r="D352" s="52">
        <f t="shared" ref="D352:D359" si="54">F352</f>
        <v>0</v>
      </c>
      <c r="E352" s="53"/>
      <c r="F352" s="52">
        <f t="shared" si="51"/>
        <v>0</v>
      </c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4"/>
    </row>
    <row r="353" spans="1:33" ht="20.25" hidden="1" x14ac:dyDescent="0.3">
      <c r="A353" s="85"/>
      <c r="B353" s="71"/>
      <c r="C353" s="72"/>
      <c r="D353" s="52">
        <f t="shared" si="54"/>
        <v>0</v>
      </c>
      <c r="E353" s="53"/>
      <c r="F353" s="52">
        <f t="shared" si="51"/>
        <v>0</v>
      </c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4"/>
    </row>
    <row r="354" spans="1:33" ht="20.25" hidden="1" x14ac:dyDescent="0.3">
      <c r="A354" s="85"/>
      <c r="B354" s="71"/>
      <c r="C354" s="72"/>
      <c r="D354" s="52">
        <f t="shared" si="54"/>
        <v>0</v>
      </c>
      <c r="E354" s="53"/>
      <c r="F354" s="52">
        <f t="shared" si="51"/>
        <v>0</v>
      </c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4"/>
    </row>
    <row r="355" spans="1:33" ht="20.25" hidden="1" x14ac:dyDescent="0.3">
      <c r="A355" s="85"/>
      <c r="B355" s="71"/>
      <c r="C355" s="72"/>
      <c r="D355" s="52">
        <f t="shared" si="54"/>
        <v>0</v>
      </c>
      <c r="E355" s="53"/>
      <c r="F355" s="52">
        <f t="shared" si="51"/>
        <v>0</v>
      </c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4"/>
    </row>
    <row r="356" spans="1:33" ht="20.25" hidden="1" x14ac:dyDescent="0.3">
      <c r="A356" s="85"/>
      <c r="B356" s="71"/>
      <c r="C356" s="72"/>
      <c r="D356" s="52">
        <f t="shared" si="54"/>
        <v>0</v>
      </c>
      <c r="E356" s="53"/>
      <c r="F356" s="52">
        <f t="shared" si="51"/>
        <v>0</v>
      </c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4"/>
    </row>
    <row r="357" spans="1:33" ht="20.25" hidden="1" x14ac:dyDescent="0.3">
      <c r="A357" s="85"/>
      <c r="B357" s="71"/>
      <c r="C357" s="72"/>
      <c r="D357" s="52">
        <f t="shared" si="54"/>
        <v>0</v>
      </c>
      <c r="E357" s="53"/>
      <c r="F357" s="52">
        <f t="shared" si="51"/>
        <v>0</v>
      </c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4"/>
    </row>
    <row r="358" spans="1:33" ht="20.25" hidden="1" x14ac:dyDescent="0.3">
      <c r="A358" s="85"/>
      <c r="B358" s="71"/>
      <c r="C358" s="72"/>
      <c r="D358" s="52">
        <f t="shared" si="54"/>
        <v>0</v>
      </c>
      <c r="E358" s="53"/>
      <c r="F358" s="52">
        <f t="shared" si="51"/>
        <v>0</v>
      </c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4"/>
    </row>
    <row r="359" spans="1:33" ht="20.25" x14ac:dyDescent="0.3">
      <c r="A359" s="85">
        <v>3.3</v>
      </c>
      <c r="B359" s="71" t="s">
        <v>466</v>
      </c>
      <c r="C359" s="72">
        <v>614321</v>
      </c>
      <c r="D359" s="52">
        <f t="shared" si="54"/>
        <v>0</v>
      </c>
      <c r="E359" s="53"/>
      <c r="F359" s="52">
        <f t="shared" si="51"/>
        <v>0</v>
      </c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4"/>
    </row>
    <row r="360" spans="1:33" s="48" customFormat="1" ht="20.25" x14ac:dyDescent="0.3">
      <c r="A360" s="83">
        <v>4</v>
      </c>
      <c r="B360" s="88" t="s">
        <v>467</v>
      </c>
      <c r="C360" s="89">
        <v>614700</v>
      </c>
      <c r="D360" s="43">
        <f>D361+D365+D369+D370+D371</f>
        <v>0</v>
      </c>
      <c r="E360" s="43">
        <f t="shared" ref="E360:Q360" si="55">E361+E365+E369+E370+E371</f>
        <v>0</v>
      </c>
      <c r="F360" s="43">
        <f t="shared" si="55"/>
        <v>0</v>
      </c>
      <c r="G360" s="43">
        <f t="shared" si="55"/>
        <v>0</v>
      </c>
      <c r="H360" s="43">
        <f t="shared" si="55"/>
        <v>0</v>
      </c>
      <c r="I360" s="43">
        <f t="shared" si="55"/>
        <v>0</v>
      </c>
      <c r="J360" s="43">
        <f t="shared" si="55"/>
        <v>0</v>
      </c>
      <c r="K360" s="43">
        <f t="shared" si="55"/>
        <v>0</v>
      </c>
      <c r="L360" s="43">
        <f t="shared" si="55"/>
        <v>0</v>
      </c>
      <c r="M360" s="43">
        <f t="shared" si="55"/>
        <v>0</v>
      </c>
      <c r="N360" s="43">
        <f t="shared" si="55"/>
        <v>0</v>
      </c>
      <c r="O360" s="43">
        <f t="shared" si="55"/>
        <v>0</v>
      </c>
      <c r="P360" s="43">
        <f t="shared" si="55"/>
        <v>0</v>
      </c>
      <c r="Q360" s="44">
        <f t="shared" si="55"/>
        <v>0</v>
      </c>
      <c r="S360" s="7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s="48" customFormat="1" ht="20.25" x14ac:dyDescent="0.3">
      <c r="A361" s="85">
        <v>4.0999999999999996</v>
      </c>
      <c r="B361" s="71" t="s">
        <v>262</v>
      </c>
      <c r="C361" s="72">
        <v>614711</v>
      </c>
      <c r="D361" s="52">
        <f>SUM(D362:D364)</f>
        <v>0</v>
      </c>
      <c r="E361" s="52">
        <f t="shared" ref="E361:Q361" si="56">SUM(E362:E364)</f>
        <v>0</v>
      </c>
      <c r="F361" s="52">
        <f t="shared" si="56"/>
        <v>0</v>
      </c>
      <c r="G361" s="52">
        <f t="shared" si="56"/>
        <v>0</v>
      </c>
      <c r="H361" s="52">
        <f t="shared" si="56"/>
        <v>0</v>
      </c>
      <c r="I361" s="52">
        <f t="shared" si="56"/>
        <v>0</v>
      </c>
      <c r="J361" s="52">
        <f t="shared" si="56"/>
        <v>0</v>
      </c>
      <c r="K361" s="52">
        <f t="shared" si="56"/>
        <v>0</v>
      </c>
      <c r="L361" s="52">
        <f t="shared" si="56"/>
        <v>0</v>
      </c>
      <c r="M361" s="52">
        <f t="shared" si="56"/>
        <v>0</v>
      </c>
      <c r="N361" s="52">
        <f t="shared" si="56"/>
        <v>0</v>
      </c>
      <c r="O361" s="52">
        <f t="shared" si="56"/>
        <v>0</v>
      </c>
      <c r="P361" s="52">
        <f t="shared" si="56"/>
        <v>0</v>
      </c>
      <c r="Q361" s="407">
        <f t="shared" si="56"/>
        <v>0</v>
      </c>
      <c r="S361" s="7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s="48" customFormat="1" ht="20.25" hidden="1" x14ac:dyDescent="0.3">
      <c r="A362" s="85"/>
      <c r="B362" s="71"/>
      <c r="C362" s="72"/>
      <c r="D362" s="52">
        <f>F362</f>
        <v>0</v>
      </c>
      <c r="E362" s="56"/>
      <c r="F362" s="52">
        <f t="shared" ref="F362:F371" si="57">SUM(G362:Q362)</f>
        <v>0</v>
      </c>
      <c r="G362" s="74"/>
      <c r="H362" s="74"/>
      <c r="I362" s="74"/>
      <c r="J362" s="74"/>
      <c r="K362" s="74"/>
      <c r="L362" s="74"/>
      <c r="M362" s="74"/>
      <c r="N362" s="74"/>
      <c r="O362" s="53"/>
      <c r="P362" s="53"/>
      <c r="Q362" s="75"/>
      <c r="S362" s="7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s="48" customFormat="1" ht="20.25" hidden="1" x14ac:dyDescent="0.3">
      <c r="A363" s="85"/>
      <c r="B363" s="71"/>
      <c r="C363" s="72"/>
      <c r="D363" s="52">
        <f t="shared" ref="D363:D364" si="58">F363</f>
        <v>0</v>
      </c>
      <c r="E363" s="56"/>
      <c r="F363" s="52">
        <f t="shared" si="57"/>
        <v>0</v>
      </c>
      <c r="G363" s="74"/>
      <c r="H363" s="74"/>
      <c r="I363" s="74"/>
      <c r="J363" s="74"/>
      <c r="K363" s="74"/>
      <c r="L363" s="74"/>
      <c r="M363" s="74"/>
      <c r="N363" s="74"/>
      <c r="O363" s="53"/>
      <c r="P363" s="53"/>
      <c r="Q363" s="75"/>
      <c r="S363" s="7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s="48" customFormat="1" ht="20.25" hidden="1" x14ac:dyDescent="0.3">
      <c r="A364" s="85"/>
      <c r="B364" s="71"/>
      <c r="C364" s="72"/>
      <c r="D364" s="52">
        <f t="shared" si="58"/>
        <v>0</v>
      </c>
      <c r="E364" s="56"/>
      <c r="F364" s="52">
        <f t="shared" si="57"/>
        <v>0</v>
      </c>
      <c r="G364" s="74"/>
      <c r="H364" s="74"/>
      <c r="I364" s="74"/>
      <c r="J364" s="74"/>
      <c r="K364" s="74"/>
      <c r="L364" s="74"/>
      <c r="M364" s="74"/>
      <c r="N364" s="74"/>
      <c r="O364" s="53"/>
      <c r="P364" s="53"/>
      <c r="Q364" s="75"/>
      <c r="S364" s="7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s="48" customFormat="1" ht="20.25" x14ac:dyDescent="0.3">
      <c r="A365" s="85">
        <v>4.2</v>
      </c>
      <c r="B365" s="71" t="s">
        <v>263</v>
      </c>
      <c r="C365" s="72">
        <v>614721</v>
      </c>
      <c r="D365" s="52">
        <f>SUM(D366:D368)</f>
        <v>0</v>
      </c>
      <c r="E365" s="52">
        <f t="shared" ref="E365:Q365" si="59">SUM(E366:E368)</f>
        <v>0</v>
      </c>
      <c r="F365" s="52">
        <f t="shared" si="59"/>
        <v>0</v>
      </c>
      <c r="G365" s="52">
        <f t="shared" si="59"/>
        <v>0</v>
      </c>
      <c r="H365" s="52">
        <f t="shared" si="59"/>
        <v>0</v>
      </c>
      <c r="I365" s="52">
        <f t="shared" si="59"/>
        <v>0</v>
      </c>
      <c r="J365" s="52">
        <f t="shared" si="59"/>
        <v>0</v>
      </c>
      <c r="K365" s="52">
        <f t="shared" si="59"/>
        <v>0</v>
      </c>
      <c r="L365" s="52">
        <f t="shared" si="59"/>
        <v>0</v>
      </c>
      <c r="M365" s="52">
        <f t="shared" si="59"/>
        <v>0</v>
      </c>
      <c r="N365" s="52">
        <f t="shared" si="59"/>
        <v>0</v>
      </c>
      <c r="O365" s="52">
        <f t="shared" si="59"/>
        <v>0</v>
      </c>
      <c r="P365" s="52">
        <f t="shared" si="59"/>
        <v>0</v>
      </c>
      <c r="Q365" s="407">
        <f t="shared" si="59"/>
        <v>0</v>
      </c>
      <c r="S365" s="7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s="48" customFormat="1" ht="20.25" hidden="1" x14ac:dyDescent="0.3">
      <c r="A366" s="85"/>
      <c r="B366" s="71"/>
      <c r="C366" s="72"/>
      <c r="D366" s="52">
        <f>F366</f>
        <v>0</v>
      </c>
      <c r="E366" s="56"/>
      <c r="F366" s="52">
        <f t="shared" si="57"/>
        <v>0</v>
      </c>
      <c r="G366" s="74"/>
      <c r="H366" s="74"/>
      <c r="I366" s="74"/>
      <c r="J366" s="74"/>
      <c r="K366" s="74"/>
      <c r="L366" s="74"/>
      <c r="M366" s="74"/>
      <c r="N366" s="74"/>
      <c r="O366" s="73"/>
      <c r="P366" s="73"/>
      <c r="Q366" s="75"/>
      <c r="S366" s="7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s="48" customFormat="1" ht="20.25" hidden="1" x14ac:dyDescent="0.3">
      <c r="A367" s="85"/>
      <c r="B367" s="71"/>
      <c r="C367" s="72"/>
      <c r="D367" s="52">
        <f t="shared" ref="D367:D371" si="60">F367</f>
        <v>0</v>
      </c>
      <c r="E367" s="56"/>
      <c r="F367" s="52">
        <f t="shared" si="57"/>
        <v>0</v>
      </c>
      <c r="G367" s="74"/>
      <c r="H367" s="74"/>
      <c r="I367" s="74"/>
      <c r="J367" s="74"/>
      <c r="K367" s="74"/>
      <c r="L367" s="74"/>
      <c r="M367" s="74"/>
      <c r="N367" s="74"/>
      <c r="O367" s="73"/>
      <c r="P367" s="73"/>
      <c r="Q367" s="75"/>
      <c r="S367" s="7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s="48" customFormat="1" ht="20.25" hidden="1" x14ac:dyDescent="0.3">
      <c r="A368" s="85"/>
      <c r="B368" s="71"/>
      <c r="C368" s="72"/>
      <c r="D368" s="52">
        <f t="shared" si="60"/>
        <v>0</v>
      </c>
      <c r="E368" s="56"/>
      <c r="F368" s="52">
        <f t="shared" si="57"/>
        <v>0</v>
      </c>
      <c r="G368" s="74"/>
      <c r="H368" s="74"/>
      <c r="I368" s="74"/>
      <c r="J368" s="74"/>
      <c r="K368" s="74"/>
      <c r="L368" s="74"/>
      <c r="M368" s="74"/>
      <c r="N368" s="74"/>
      <c r="O368" s="73"/>
      <c r="P368" s="73"/>
      <c r="Q368" s="75"/>
      <c r="S368" s="7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144" s="48" customFormat="1" ht="20.25" x14ac:dyDescent="0.3">
      <c r="A369" s="85">
        <v>4.3</v>
      </c>
      <c r="B369" s="71" t="s">
        <v>264</v>
      </c>
      <c r="C369" s="72">
        <v>614731</v>
      </c>
      <c r="D369" s="52">
        <f>F369</f>
        <v>0</v>
      </c>
      <c r="E369" s="56"/>
      <c r="F369" s="52">
        <f t="shared" si="57"/>
        <v>0</v>
      </c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5"/>
      <c r="S369" s="7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144" s="48" customFormat="1" ht="20.25" x14ac:dyDescent="0.3">
      <c r="A370" s="85">
        <v>4.4000000000000004</v>
      </c>
      <c r="B370" s="71" t="s">
        <v>468</v>
      </c>
      <c r="C370" s="72">
        <v>614732</v>
      </c>
      <c r="D370" s="52">
        <f t="shared" si="60"/>
        <v>0</v>
      </c>
      <c r="E370" s="56"/>
      <c r="F370" s="52">
        <f t="shared" si="57"/>
        <v>0</v>
      </c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5"/>
      <c r="S370" s="7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144" s="48" customFormat="1" ht="20.25" x14ac:dyDescent="0.3">
      <c r="A371" s="85">
        <v>4.5</v>
      </c>
      <c r="B371" s="71" t="s">
        <v>469</v>
      </c>
      <c r="C371" s="72">
        <v>614791</v>
      </c>
      <c r="D371" s="52">
        <f t="shared" si="60"/>
        <v>0</v>
      </c>
      <c r="E371" s="56"/>
      <c r="F371" s="52">
        <f t="shared" si="57"/>
        <v>0</v>
      </c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5"/>
      <c r="S371" s="7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144" s="48" customFormat="1" ht="20.25" hidden="1" x14ac:dyDescent="0.3">
      <c r="A372" s="83">
        <v>5</v>
      </c>
      <c r="B372" s="88" t="s">
        <v>265</v>
      </c>
      <c r="C372" s="89">
        <v>614800</v>
      </c>
      <c r="D372" s="43">
        <f>D373</f>
        <v>0</v>
      </c>
      <c r="E372" s="43">
        <f t="shared" ref="E372:Q372" si="61">E373</f>
        <v>0</v>
      </c>
      <c r="F372" s="43">
        <f t="shared" si="61"/>
        <v>0</v>
      </c>
      <c r="G372" s="43">
        <f t="shared" si="61"/>
        <v>0</v>
      </c>
      <c r="H372" s="43">
        <f t="shared" si="61"/>
        <v>0</v>
      </c>
      <c r="I372" s="43">
        <f t="shared" si="61"/>
        <v>0</v>
      </c>
      <c r="J372" s="43">
        <f t="shared" si="61"/>
        <v>0</v>
      </c>
      <c r="K372" s="43">
        <f t="shared" si="61"/>
        <v>0</v>
      </c>
      <c r="L372" s="43">
        <f t="shared" si="61"/>
        <v>0</v>
      </c>
      <c r="M372" s="43">
        <f t="shared" si="61"/>
        <v>0</v>
      </c>
      <c r="N372" s="43">
        <f t="shared" si="61"/>
        <v>0</v>
      </c>
      <c r="O372" s="43">
        <f t="shared" si="61"/>
        <v>0</v>
      </c>
      <c r="P372" s="43">
        <f t="shared" si="61"/>
        <v>0</v>
      </c>
      <c r="Q372" s="44">
        <f t="shared" si="61"/>
        <v>0</v>
      </c>
      <c r="S372" s="7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144" ht="21" hidden="1" thickBot="1" x14ac:dyDescent="0.35">
      <c r="A373" s="91">
        <v>5.0999999999999996</v>
      </c>
      <c r="B373" s="92" t="s">
        <v>266</v>
      </c>
      <c r="C373" s="93">
        <v>614817</v>
      </c>
      <c r="D373" s="52">
        <f>F373</f>
        <v>0</v>
      </c>
      <c r="E373" s="94"/>
      <c r="F373" s="52">
        <f>SUM(G373:Q373)</f>
        <v>0</v>
      </c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5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</row>
    <row r="374" spans="1:144" s="48" customFormat="1" ht="21" hidden="1" thickBot="1" x14ac:dyDescent="0.35">
      <c r="A374" s="96">
        <v>6</v>
      </c>
      <c r="B374" s="97" t="s">
        <v>267</v>
      </c>
      <c r="C374" s="98">
        <v>614900</v>
      </c>
      <c r="D374" s="99">
        <f>D375</f>
        <v>0</v>
      </c>
      <c r="E374" s="99">
        <f t="shared" ref="E374:Q374" si="62">E375</f>
        <v>0</v>
      </c>
      <c r="F374" s="99">
        <f t="shared" si="62"/>
        <v>0</v>
      </c>
      <c r="G374" s="99">
        <f t="shared" si="62"/>
        <v>0</v>
      </c>
      <c r="H374" s="99">
        <f t="shared" si="62"/>
        <v>0</v>
      </c>
      <c r="I374" s="99">
        <f t="shared" si="62"/>
        <v>0</v>
      </c>
      <c r="J374" s="99">
        <f t="shared" si="62"/>
        <v>0</v>
      </c>
      <c r="K374" s="99">
        <f t="shared" si="62"/>
        <v>0</v>
      </c>
      <c r="L374" s="99">
        <f t="shared" si="62"/>
        <v>0</v>
      </c>
      <c r="M374" s="99">
        <f t="shared" si="62"/>
        <v>0</v>
      </c>
      <c r="N374" s="99">
        <f t="shared" si="62"/>
        <v>0</v>
      </c>
      <c r="O374" s="99">
        <f t="shared" si="62"/>
        <v>0</v>
      </c>
      <c r="P374" s="99">
        <f t="shared" si="62"/>
        <v>0</v>
      </c>
      <c r="Q374" s="390">
        <f t="shared" si="62"/>
        <v>0</v>
      </c>
      <c r="S374" s="7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144" ht="20.25" hidden="1" x14ac:dyDescent="0.3">
      <c r="A375" s="100">
        <v>6.1</v>
      </c>
      <c r="B375" s="101" t="s">
        <v>268</v>
      </c>
      <c r="C375" s="102">
        <v>614911</v>
      </c>
      <c r="D375" s="52">
        <f>F375</f>
        <v>0</v>
      </c>
      <c r="E375" s="103"/>
      <c r="F375" s="52">
        <f>SUM(G375:Q375)</f>
        <v>0</v>
      </c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5"/>
      <c r="R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  <c r="BM375" s="48"/>
      <c r="BN375" s="48"/>
      <c r="BO375" s="48"/>
      <c r="BP375" s="48"/>
      <c r="BQ375" s="48"/>
      <c r="BR375" s="48"/>
      <c r="BS375" s="48"/>
      <c r="BT375" s="48"/>
      <c r="BU375" s="48"/>
      <c r="BV375" s="48"/>
      <c r="BW375" s="48"/>
      <c r="BX375" s="48"/>
      <c r="BY375" s="48"/>
      <c r="BZ375" s="48"/>
      <c r="CA375" s="48"/>
      <c r="CB375" s="48"/>
      <c r="CC375" s="48"/>
      <c r="CD375" s="48"/>
      <c r="CE375" s="48"/>
      <c r="CF375" s="48"/>
      <c r="CG375" s="48"/>
      <c r="CH375" s="48"/>
      <c r="CI375" s="48"/>
      <c r="CJ375" s="48"/>
      <c r="CK375" s="48"/>
      <c r="CL375" s="48"/>
      <c r="CM375" s="48"/>
      <c r="CN375" s="48"/>
      <c r="CO375" s="48"/>
      <c r="CP375" s="48"/>
      <c r="CQ375" s="48"/>
      <c r="CR375" s="48"/>
      <c r="CS375" s="48"/>
      <c r="CT375" s="48"/>
      <c r="CU375" s="48"/>
      <c r="CV375" s="48"/>
      <c r="CW375" s="48"/>
      <c r="CX375" s="48"/>
      <c r="CY375" s="48"/>
      <c r="CZ375" s="48"/>
      <c r="DA375" s="48"/>
      <c r="DB375" s="48"/>
      <c r="DC375" s="48"/>
      <c r="DD375" s="48"/>
      <c r="DE375" s="48"/>
      <c r="DF375" s="48"/>
      <c r="DG375" s="48"/>
      <c r="DH375" s="48"/>
      <c r="DI375" s="48"/>
      <c r="DJ375" s="48"/>
      <c r="DK375" s="48"/>
      <c r="DL375" s="48"/>
      <c r="DM375" s="48"/>
      <c r="DN375" s="48"/>
      <c r="DO375" s="48"/>
      <c r="DP375" s="48"/>
      <c r="DQ375" s="48"/>
      <c r="DR375" s="48"/>
      <c r="DS375" s="48"/>
      <c r="DT375" s="48"/>
      <c r="DU375" s="48"/>
      <c r="DV375" s="48"/>
      <c r="DW375" s="48"/>
      <c r="DX375" s="48"/>
      <c r="DY375" s="48"/>
      <c r="DZ375" s="48"/>
      <c r="EA375" s="48"/>
      <c r="EB375" s="48"/>
      <c r="EC375" s="48"/>
      <c r="ED375" s="48"/>
      <c r="EE375" s="48"/>
      <c r="EF375" s="48"/>
      <c r="EG375" s="48"/>
      <c r="EH375" s="48"/>
      <c r="EI375" s="48"/>
      <c r="EJ375" s="48"/>
      <c r="EK375" s="48"/>
      <c r="EL375" s="48"/>
      <c r="EM375" s="48"/>
      <c r="EN375" s="48"/>
    </row>
    <row r="376" spans="1:144" s="39" customFormat="1" ht="38.25" thickBot="1" x14ac:dyDescent="0.35">
      <c r="A376" s="78" t="s">
        <v>269</v>
      </c>
      <c r="B376" s="79" t="s">
        <v>270</v>
      </c>
      <c r="C376" s="80">
        <v>615000</v>
      </c>
      <c r="D376" s="81">
        <f t="shared" ref="D376:Q376" si="63">D377+D384</f>
        <v>0</v>
      </c>
      <c r="E376" s="81">
        <f t="shared" si="63"/>
        <v>0</v>
      </c>
      <c r="F376" s="81">
        <f t="shared" si="63"/>
        <v>0</v>
      </c>
      <c r="G376" s="81">
        <f t="shared" si="63"/>
        <v>0</v>
      </c>
      <c r="H376" s="81">
        <f t="shared" si="63"/>
        <v>0</v>
      </c>
      <c r="I376" s="81">
        <f t="shared" si="63"/>
        <v>0</v>
      </c>
      <c r="J376" s="81">
        <f t="shared" si="63"/>
        <v>0</v>
      </c>
      <c r="K376" s="81">
        <f t="shared" si="63"/>
        <v>0</v>
      </c>
      <c r="L376" s="81">
        <f t="shared" si="63"/>
        <v>0</v>
      </c>
      <c r="M376" s="81">
        <f t="shared" si="63"/>
        <v>0</v>
      </c>
      <c r="N376" s="81">
        <f t="shared" si="63"/>
        <v>0</v>
      </c>
      <c r="O376" s="81">
        <f t="shared" si="63"/>
        <v>0</v>
      </c>
      <c r="P376" s="81">
        <f>P377+P384</f>
        <v>0</v>
      </c>
      <c r="Q376" s="82">
        <f t="shared" si="63"/>
        <v>0</v>
      </c>
      <c r="R376" s="48"/>
      <c r="S376" s="7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  <c r="BM376" s="48"/>
      <c r="BN376" s="48"/>
      <c r="BO376" s="48"/>
      <c r="BP376" s="48"/>
      <c r="BQ376" s="48"/>
      <c r="BR376" s="48"/>
      <c r="BS376" s="48"/>
      <c r="BT376" s="48"/>
      <c r="BU376" s="48"/>
      <c r="BV376" s="48"/>
      <c r="BW376" s="48"/>
      <c r="BX376" s="48"/>
      <c r="BY376" s="48"/>
      <c r="BZ376" s="48"/>
      <c r="CA376" s="48"/>
      <c r="CB376" s="48"/>
      <c r="CC376" s="48"/>
      <c r="CD376" s="48"/>
      <c r="CE376" s="48"/>
      <c r="CF376" s="48"/>
      <c r="CG376" s="48"/>
      <c r="CH376" s="48"/>
      <c r="CI376" s="48"/>
      <c r="CJ376" s="48"/>
      <c r="CK376" s="48"/>
      <c r="CL376" s="48"/>
      <c r="CM376" s="48"/>
      <c r="CN376" s="48"/>
      <c r="CO376" s="48"/>
      <c r="CP376" s="48"/>
      <c r="CQ376" s="48"/>
      <c r="CR376" s="48"/>
      <c r="CS376" s="48"/>
      <c r="CT376" s="48"/>
      <c r="CU376" s="48"/>
      <c r="CV376" s="48"/>
      <c r="CW376" s="48"/>
      <c r="CX376" s="48"/>
      <c r="CY376" s="48"/>
      <c r="CZ376" s="48"/>
      <c r="DA376" s="48"/>
      <c r="DB376" s="48"/>
      <c r="DC376" s="48"/>
      <c r="DD376" s="48"/>
      <c r="DE376" s="48"/>
      <c r="DF376" s="48"/>
      <c r="DG376" s="48"/>
      <c r="DH376" s="48"/>
      <c r="DI376" s="48"/>
      <c r="DJ376" s="48"/>
      <c r="DK376" s="48"/>
      <c r="DL376" s="48"/>
      <c r="DM376" s="48"/>
      <c r="DN376" s="48"/>
      <c r="DO376" s="48"/>
      <c r="DP376" s="48"/>
      <c r="DQ376" s="48"/>
      <c r="DR376" s="48"/>
      <c r="DS376" s="48"/>
      <c r="DT376" s="48"/>
      <c r="DU376" s="48"/>
      <c r="DV376" s="48"/>
      <c r="DW376" s="48"/>
      <c r="DX376" s="48"/>
      <c r="DY376" s="48"/>
      <c r="DZ376" s="48"/>
      <c r="EA376" s="48"/>
      <c r="EB376" s="48"/>
      <c r="EC376" s="48"/>
      <c r="ED376" s="48"/>
      <c r="EE376" s="48"/>
      <c r="EF376" s="48"/>
      <c r="EG376" s="48"/>
      <c r="EH376" s="48"/>
      <c r="EI376" s="48"/>
      <c r="EJ376" s="48"/>
      <c r="EK376" s="48"/>
      <c r="EL376" s="48"/>
      <c r="EM376" s="48"/>
      <c r="EN376" s="48"/>
    </row>
    <row r="377" spans="1:144" s="48" customFormat="1" ht="21" thickBot="1" x14ac:dyDescent="0.35">
      <c r="A377" s="96">
        <v>1</v>
      </c>
      <c r="B377" s="97" t="s">
        <v>470</v>
      </c>
      <c r="C377" s="98">
        <v>615100</v>
      </c>
      <c r="D377" s="99">
        <f>D378+D379+D380+D381+D382+D383</f>
        <v>0</v>
      </c>
      <c r="E377" s="99">
        <f t="shared" ref="E377:Q377" si="64">E378+E379+E380+E381+E382+E383</f>
        <v>0</v>
      </c>
      <c r="F377" s="99">
        <f t="shared" si="64"/>
        <v>0</v>
      </c>
      <c r="G377" s="99">
        <f t="shared" si="64"/>
        <v>0</v>
      </c>
      <c r="H377" s="99">
        <f t="shared" si="64"/>
        <v>0</v>
      </c>
      <c r="I377" s="99">
        <f t="shared" si="64"/>
        <v>0</v>
      </c>
      <c r="J377" s="99">
        <f t="shared" si="64"/>
        <v>0</v>
      </c>
      <c r="K377" s="99">
        <f t="shared" si="64"/>
        <v>0</v>
      </c>
      <c r="L377" s="99">
        <f t="shared" si="64"/>
        <v>0</v>
      </c>
      <c r="M377" s="99">
        <f t="shared" si="64"/>
        <v>0</v>
      </c>
      <c r="N377" s="99">
        <f t="shared" si="64"/>
        <v>0</v>
      </c>
      <c r="O377" s="99">
        <f t="shared" si="64"/>
        <v>0</v>
      </c>
      <c r="P377" s="99">
        <f t="shared" si="64"/>
        <v>0</v>
      </c>
      <c r="Q377" s="390">
        <f t="shared" si="64"/>
        <v>0</v>
      </c>
      <c r="S377" s="7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144" ht="20.25" x14ac:dyDescent="0.3">
      <c r="A378" s="100">
        <v>1.1000000000000001</v>
      </c>
      <c r="B378" s="101" t="s">
        <v>272</v>
      </c>
      <c r="C378" s="102">
        <v>615112</v>
      </c>
      <c r="D378" s="388">
        <f>F378</f>
        <v>0</v>
      </c>
      <c r="E378" s="104"/>
      <c r="F378" s="388">
        <f t="shared" ref="F378:F383" si="65">SUM(G378:Q378)</f>
        <v>0</v>
      </c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5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</row>
    <row r="379" spans="1:144" ht="20.25" x14ac:dyDescent="0.3">
      <c r="A379" s="85">
        <v>1.2</v>
      </c>
      <c r="B379" s="71" t="s">
        <v>273</v>
      </c>
      <c r="C379" s="72">
        <v>615113</v>
      </c>
      <c r="D379" s="52">
        <f t="shared" ref="D379:D383" si="66">F379</f>
        <v>0</v>
      </c>
      <c r="E379" s="74"/>
      <c r="F379" s="52">
        <f t="shared" si="65"/>
        <v>0</v>
      </c>
      <c r="G379" s="74"/>
      <c r="H379" s="74"/>
      <c r="I379" s="74"/>
      <c r="J379" s="74"/>
      <c r="K379" s="74"/>
      <c r="L379" s="74"/>
      <c r="M379" s="74"/>
      <c r="N379" s="74"/>
      <c r="O379" s="73"/>
      <c r="P379" s="73"/>
      <c r="Q379" s="75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  <c r="BM379" s="48"/>
      <c r="BN379" s="48"/>
      <c r="BO379" s="48"/>
      <c r="BP379" s="48"/>
      <c r="BQ379" s="48"/>
      <c r="BR379" s="48"/>
      <c r="BS379" s="48"/>
      <c r="BT379" s="48"/>
      <c r="BU379" s="48"/>
      <c r="BV379" s="48"/>
      <c r="BW379" s="48"/>
      <c r="BX379" s="48"/>
      <c r="BY379" s="48"/>
      <c r="BZ379" s="48"/>
      <c r="CA379" s="48"/>
      <c r="CB379" s="48"/>
      <c r="CC379" s="48"/>
      <c r="CD379" s="48"/>
      <c r="CE379" s="48"/>
      <c r="CF379" s="48"/>
      <c r="CG379" s="48"/>
      <c r="CH379" s="48"/>
      <c r="CI379" s="48"/>
      <c r="CJ379" s="48"/>
      <c r="CK379" s="48"/>
      <c r="CL379" s="48"/>
      <c r="CM379" s="48"/>
      <c r="CN379" s="48"/>
      <c r="CO379" s="48"/>
      <c r="CP379" s="48"/>
      <c r="CQ379" s="48"/>
      <c r="CR379" s="48"/>
      <c r="CS379" s="48"/>
      <c r="CT379" s="48"/>
      <c r="CU379" s="48"/>
      <c r="CV379" s="48"/>
      <c r="CW379" s="48"/>
      <c r="CX379" s="48"/>
      <c r="CY379" s="48"/>
      <c r="CZ379" s="48"/>
      <c r="DA379" s="48"/>
      <c r="DB379" s="48"/>
      <c r="DC379" s="48"/>
      <c r="DD379" s="48"/>
      <c r="DE379" s="48"/>
      <c r="DF379" s="48"/>
      <c r="DG379" s="48"/>
      <c r="DH379" s="48"/>
      <c r="DI379" s="48"/>
      <c r="DJ379" s="48"/>
      <c r="DK379" s="48"/>
      <c r="DL379" s="48"/>
      <c r="DM379" s="48"/>
      <c r="DN379" s="48"/>
      <c r="DO379" s="48"/>
      <c r="DP379" s="48"/>
      <c r="DQ379" s="48"/>
      <c r="DR379" s="48"/>
      <c r="DS379" s="48"/>
      <c r="DT379" s="48"/>
      <c r="DU379" s="48"/>
      <c r="DV379" s="48"/>
      <c r="DW379" s="48"/>
      <c r="DX379" s="48"/>
      <c r="DY379" s="48"/>
      <c r="DZ379" s="48"/>
      <c r="EA379" s="48"/>
      <c r="EB379" s="48"/>
      <c r="EC379" s="48"/>
      <c r="ED379" s="48"/>
      <c r="EE379" s="48"/>
      <c r="EF379" s="48"/>
      <c r="EG379" s="48"/>
      <c r="EH379" s="48"/>
      <c r="EI379" s="48"/>
      <c r="EJ379" s="48"/>
      <c r="EK379" s="48"/>
      <c r="EL379" s="48"/>
      <c r="EM379" s="48"/>
      <c r="EN379" s="48"/>
    </row>
    <row r="380" spans="1:144" ht="20.25" x14ac:dyDescent="0.3">
      <c r="A380" s="85">
        <v>1.3</v>
      </c>
      <c r="B380" s="71" t="s">
        <v>274</v>
      </c>
      <c r="C380" s="72">
        <v>615114</v>
      </c>
      <c r="D380" s="52">
        <f t="shared" si="66"/>
        <v>0</v>
      </c>
      <c r="E380" s="74"/>
      <c r="F380" s="52">
        <f t="shared" si="65"/>
        <v>0</v>
      </c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5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  <c r="BM380" s="48"/>
      <c r="BN380" s="48"/>
      <c r="BO380" s="48"/>
      <c r="BP380" s="48"/>
      <c r="BQ380" s="48"/>
      <c r="BR380" s="48"/>
      <c r="BS380" s="48"/>
      <c r="BT380" s="48"/>
      <c r="BU380" s="48"/>
      <c r="BV380" s="48"/>
      <c r="BW380" s="48"/>
      <c r="BX380" s="48"/>
      <c r="BY380" s="48"/>
      <c r="BZ380" s="48"/>
      <c r="CA380" s="48"/>
      <c r="CB380" s="48"/>
      <c r="CC380" s="48"/>
      <c r="CD380" s="48"/>
      <c r="CE380" s="48"/>
      <c r="CF380" s="48"/>
      <c r="CG380" s="48"/>
      <c r="CH380" s="48"/>
      <c r="CI380" s="48"/>
      <c r="CJ380" s="48"/>
      <c r="CK380" s="48"/>
      <c r="CL380" s="48"/>
      <c r="CM380" s="48"/>
      <c r="CN380" s="48"/>
      <c r="CO380" s="48"/>
      <c r="CP380" s="48"/>
      <c r="CQ380" s="48"/>
      <c r="CR380" s="48"/>
      <c r="CS380" s="48"/>
      <c r="CT380" s="48"/>
      <c r="CU380" s="48"/>
      <c r="CV380" s="48"/>
      <c r="CW380" s="48"/>
      <c r="CX380" s="48"/>
      <c r="CY380" s="48"/>
      <c r="CZ380" s="48"/>
      <c r="DA380" s="48"/>
      <c r="DB380" s="48"/>
      <c r="DC380" s="48"/>
      <c r="DD380" s="48"/>
      <c r="DE380" s="48"/>
      <c r="DF380" s="48"/>
      <c r="DG380" s="48"/>
      <c r="DH380" s="48"/>
      <c r="DI380" s="48"/>
      <c r="DJ380" s="48"/>
      <c r="DK380" s="48"/>
      <c r="DL380" s="48"/>
      <c r="DM380" s="48"/>
      <c r="DN380" s="48"/>
      <c r="DO380" s="48"/>
      <c r="DP380" s="48"/>
      <c r="DQ380" s="48"/>
      <c r="DR380" s="48"/>
      <c r="DS380" s="48"/>
      <c r="DT380" s="48"/>
      <c r="DU380" s="48"/>
      <c r="DV380" s="48"/>
      <c r="DW380" s="48"/>
      <c r="DX380" s="48"/>
      <c r="DY380" s="48"/>
      <c r="DZ380" s="48"/>
      <c r="EA380" s="48"/>
      <c r="EB380" s="48"/>
      <c r="EC380" s="48"/>
      <c r="ED380" s="48"/>
      <c r="EE380" s="48"/>
      <c r="EF380" s="48"/>
      <c r="EG380" s="48"/>
      <c r="EH380" s="48"/>
      <c r="EI380" s="48"/>
      <c r="EJ380" s="48"/>
      <c r="EK380" s="48"/>
      <c r="EL380" s="48"/>
      <c r="EM380" s="48"/>
      <c r="EN380" s="48"/>
    </row>
    <row r="381" spans="1:144" ht="20.25" x14ac:dyDescent="0.3">
      <c r="A381" s="85">
        <v>1.4</v>
      </c>
      <c r="B381" s="71" t="s">
        <v>275</v>
      </c>
      <c r="C381" s="72">
        <v>615115</v>
      </c>
      <c r="D381" s="52">
        <f t="shared" si="66"/>
        <v>0</v>
      </c>
      <c r="E381" s="74"/>
      <c r="F381" s="52">
        <f t="shared" si="65"/>
        <v>0</v>
      </c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5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  <c r="BM381" s="48"/>
      <c r="BN381" s="48"/>
      <c r="BO381" s="48"/>
      <c r="BP381" s="48"/>
      <c r="BQ381" s="48"/>
      <c r="BR381" s="48"/>
      <c r="BS381" s="48"/>
      <c r="BT381" s="48"/>
      <c r="BU381" s="48"/>
      <c r="BV381" s="48"/>
      <c r="BW381" s="48"/>
      <c r="BX381" s="48"/>
      <c r="BY381" s="48"/>
      <c r="BZ381" s="48"/>
      <c r="CA381" s="48"/>
      <c r="CB381" s="48"/>
      <c r="CC381" s="48"/>
      <c r="CD381" s="48"/>
      <c r="CE381" s="48"/>
      <c r="CF381" s="48"/>
      <c r="CG381" s="48"/>
      <c r="CH381" s="48"/>
      <c r="CI381" s="48"/>
      <c r="CJ381" s="48"/>
      <c r="CK381" s="48"/>
      <c r="CL381" s="48"/>
      <c r="CM381" s="48"/>
      <c r="CN381" s="48"/>
      <c r="CO381" s="48"/>
      <c r="CP381" s="48"/>
      <c r="CQ381" s="48"/>
      <c r="CR381" s="48"/>
      <c r="CS381" s="48"/>
      <c r="CT381" s="48"/>
      <c r="CU381" s="48"/>
      <c r="CV381" s="48"/>
      <c r="CW381" s="48"/>
      <c r="CX381" s="48"/>
      <c r="CY381" s="48"/>
      <c r="CZ381" s="48"/>
      <c r="DA381" s="48"/>
      <c r="DB381" s="48"/>
      <c r="DC381" s="48"/>
      <c r="DD381" s="48"/>
      <c r="DE381" s="48"/>
      <c r="DF381" s="48"/>
      <c r="DG381" s="48"/>
      <c r="DH381" s="48"/>
      <c r="DI381" s="48"/>
      <c r="DJ381" s="48"/>
      <c r="DK381" s="48"/>
      <c r="DL381" s="48"/>
      <c r="DM381" s="48"/>
      <c r="DN381" s="48"/>
      <c r="DO381" s="48"/>
      <c r="DP381" s="48"/>
      <c r="DQ381" s="48"/>
      <c r="DR381" s="48"/>
      <c r="DS381" s="48"/>
      <c r="DT381" s="48"/>
      <c r="DU381" s="48"/>
      <c r="DV381" s="48"/>
      <c r="DW381" s="48"/>
      <c r="DX381" s="48"/>
      <c r="DY381" s="48"/>
      <c r="DZ381" s="48"/>
      <c r="EA381" s="48"/>
      <c r="EB381" s="48"/>
      <c r="EC381" s="48"/>
      <c r="ED381" s="48"/>
      <c r="EE381" s="48"/>
      <c r="EF381" s="48"/>
      <c r="EG381" s="48"/>
      <c r="EH381" s="48"/>
      <c r="EI381" s="48"/>
      <c r="EJ381" s="48"/>
      <c r="EK381" s="48"/>
      <c r="EL381" s="48"/>
      <c r="EM381" s="48"/>
      <c r="EN381" s="48"/>
    </row>
    <row r="382" spans="1:144" ht="20.25" x14ac:dyDescent="0.3">
      <c r="A382" s="85">
        <v>1.5</v>
      </c>
      <c r="B382" s="71" t="s">
        <v>276</v>
      </c>
      <c r="C382" s="72">
        <v>615116</v>
      </c>
      <c r="D382" s="52">
        <f t="shared" si="66"/>
        <v>0</v>
      </c>
      <c r="E382" s="74"/>
      <c r="F382" s="52">
        <f t="shared" si="65"/>
        <v>0</v>
      </c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5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  <c r="BO382" s="48"/>
      <c r="BP382" s="48"/>
      <c r="BQ382" s="48"/>
      <c r="BR382" s="48"/>
      <c r="BS382" s="48"/>
      <c r="BT382" s="48"/>
      <c r="BU382" s="48"/>
      <c r="BV382" s="48"/>
      <c r="BW382" s="48"/>
      <c r="BX382" s="48"/>
      <c r="BY382" s="48"/>
      <c r="BZ382" s="48"/>
      <c r="CA382" s="48"/>
      <c r="CB382" s="48"/>
      <c r="CC382" s="48"/>
      <c r="CD382" s="48"/>
      <c r="CE382" s="48"/>
      <c r="CF382" s="48"/>
      <c r="CG382" s="48"/>
      <c r="CH382" s="48"/>
      <c r="CI382" s="48"/>
      <c r="CJ382" s="48"/>
      <c r="CK382" s="48"/>
      <c r="CL382" s="48"/>
      <c r="CM382" s="48"/>
      <c r="CN382" s="48"/>
      <c r="CO382" s="48"/>
      <c r="CP382" s="48"/>
      <c r="CQ382" s="48"/>
      <c r="CR382" s="48"/>
      <c r="CS382" s="48"/>
      <c r="CT382" s="48"/>
      <c r="CU382" s="48"/>
      <c r="CV382" s="48"/>
      <c r="CW382" s="48"/>
      <c r="CX382" s="48"/>
      <c r="CY382" s="48"/>
      <c r="CZ382" s="48"/>
      <c r="DA382" s="48"/>
      <c r="DB382" s="48"/>
      <c r="DC382" s="48"/>
      <c r="DD382" s="48"/>
      <c r="DE382" s="48"/>
      <c r="DF382" s="48"/>
      <c r="DG382" s="48"/>
      <c r="DH382" s="48"/>
      <c r="DI382" s="48"/>
      <c r="DJ382" s="48"/>
      <c r="DK382" s="48"/>
      <c r="DL382" s="48"/>
      <c r="DM382" s="48"/>
      <c r="DN382" s="48"/>
      <c r="DO382" s="48"/>
      <c r="DP382" s="48"/>
      <c r="DQ382" s="48"/>
      <c r="DR382" s="48"/>
      <c r="DS382" s="48"/>
      <c r="DT382" s="48"/>
      <c r="DU382" s="48"/>
      <c r="DV382" s="48"/>
      <c r="DW382" s="48"/>
      <c r="DX382" s="48"/>
      <c r="DY382" s="48"/>
      <c r="DZ382" s="48"/>
      <c r="EA382" s="48"/>
      <c r="EB382" s="48"/>
      <c r="EC382" s="48"/>
      <c r="ED382" s="48"/>
      <c r="EE382" s="48"/>
      <c r="EF382" s="48"/>
      <c r="EG382" s="48"/>
      <c r="EH382" s="48"/>
      <c r="EI382" s="48"/>
      <c r="EJ382" s="48"/>
      <c r="EK382" s="48"/>
      <c r="EL382" s="48"/>
      <c r="EM382" s="48"/>
      <c r="EN382" s="48"/>
    </row>
    <row r="383" spans="1:144" ht="20.25" x14ac:dyDescent="0.3">
      <c r="A383" s="85">
        <v>1.6</v>
      </c>
      <c r="B383" s="71" t="s">
        <v>277</v>
      </c>
      <c r="C383" s="72">
        <v>615118</v>
      </c>
      <c r="D383" s="52">
        <f t="shared" si="66"/>
        <v>0</v>
      </c>
      <c r="E383" s="74"/>
      <c r="F383" s="52">
        <f t="shared" si="65"/>
        <v>0</v>
      </c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5"/>
      <c r="AR383" s="48"/>
      <c r="AS383" s="48"/>
      <c r="AT383" s="48"/>
      <c r="AU383" s="48"/>
      <c r="AV383" s="48"/>
      <c r="AW383" s="48"/>
      <c r="AX383" s="48"/>
      <c r="AY383" s="48"/>
      <c r="AZ383" s="48"/>
    </row>
    <row r="384" spans="1:144" s="48" customFormat="1" ht="38.25" thickBot="1" x14ac:dyDescent="0.35">
      <c r="A384" s="392">
        <v>2</v>
      </c>
      <c r="B384" s="79" t="s">
        <v>278</v>
      </c>
      <c r="C384" s="80">
        <v>615200</v>
      </c>
      <c r="D384" s="81">
        <f>D385+D386</f>
        <v>0</v>
      </c>
      <c r="E384" s="81">
        <f t="shared" ref="E384:Q384" si="67">E385+E386</f>
        <v>0</v>
      </c>
      <c r="F384" s="81">
        <f t="shared" si="67"/>
        <v>0</v>
      </c>
      <c r="G384" s="81">
        <f t="shared" si="67"/>
        <v>0</v>
      </c>
      <c r="H384" s="81">
        <f t="shared" si="67"/>
        <v>0</v>
      </c>
      <c r="I384" s="81">
        <f t="shared" si="67"/>
        <v>0</v>
      </c>
      <c r="J384" s="81">
        <f t="shared" si="67"/>
        <v>0</v>
      </c>
      <c r="K384" s="81">
        <f t="shared" si="67"/>
        <v>0</v>
      </c>
      <c r="L384" s="81">
        <f t="shared" si="67"/>
        <v>0</v>
      </c>
      <c r="M384" s="81">
        <f t="shared" si="67"/>
        <v>0</v>
      </c>
      <c r="N384" s="81">
        <f t="shared" si="67"/>
        <v>0</v>
      </c>
      <c r="O384" s="81">
        <f t="shared" si="67"/>
        <v>0</v>
      </c>
      <c r="P384" s="81">
        <f t="shared" si="67"/>
        <v>0</v>
      </c>
      <c r="Q384" s="82">
        <f t="shared" si="67"/>
        <v>0</v>
      </c>
      <c r="S384" s="7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144" ht="20.25" x14ac:dyDescent="0.3">
      <c r="A385" s="100">
        <v>2.1</v>
      </c>
      <c r="B385" s="101" t="s">
        <v>279</v>
      </c>
      <c r="C385" s="102">
        <v>615211</v>
      </c>
      <c r="D385" s="388">
        <f>F385</f>
        <v>0</v>
      </c>
      <c r="E385" s="104"/>
      <c r="F385" s="388">
        <f>SUM(G385:Q385)</f>
        <v>0</v>
      </c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5"/>
      <c r="R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  <c r="BO385" s="48"/>
      <c r="BP385" s="48"/>
      <c r="BQ385" s="48"/>
      <c r="BR385" s="48"/>
      <c r="BS385" s="48"/>
      <c r="BT385" s="48"/>
      <c r="BU385" s="48"/>
      <c r="BV385" s="48"/>
      <c r="BW385" s="48"/>
      <c r="BX385" s="48"/>
      <c r="BY385" s="48"/>
      <c r="BZ385" s="48"/>
      <c r="CA385" s="48"/>
      <c r="CB385" s="48"/>
      <c r="CC385" s="48"/>
      <c r="CD385" s="48"/>
      <c r="CE385" s="48"/>
      <c r="CF385" s="48"/>
      <c r="CG385" s="48"/>
      <c r="CH385" s="48"/>
      <c r="CI385" s="48"/>
      <c r="CJ385" s="48"/>
      <c r="CK385" s="48"/>
      <c r="CL385" s="48"/>
      <c r="CM385" s="48"/>
      <c r="CN385" s="48"/>
      <c r="CO385" s="48"/>
      <c r="CP385" s="48"/>
      <c r="CQ385" s="48"/>
      <c r="CR385" s="48"/>
      <c r="CS385" s="48"/>
      <c r="CT385" s="48"/>
      <c r="CU385" s="48"/>
      <c r="CV385" s="48"/>
      <c r="CW385" s="48"/>
      <c r="CX385" s="48"/>
      <c r="CY385" s="48"/>
      <c r="CZ385" s="48"/>
      <c r="DA385" s="48"/>
      <c r="DB385" s="48"/>
      <c r="DC385" s="48"/>
      <c r="DD385" s="48"/>
      <c r="DE385" s="48"/>
      <c r="DF385" s="48"/>
      <c r="DG385" s="48"/>
      <c r="DH385" s="48"/>
      <c r="DI385" s="48"/>
      <c r="DJ385" s="48"/>
      <c r="DK385" s="48"/>
      <c r="DL385" s="48"/>
      <c r="DM385" s="48"/>
      <c r="DN385" s="48"/>
      <c r="DO385" s="48"/>
      <c r="DP385" s="48"/>
      <c r="DQ385" s="48"/>
      <c r="DR385" s="48"/>
      <c r="DS385" s="48"/>
      <c r="DT385" s="48"/>
      <c r="DU385" s="48"/>
      <c r="DV385" s="48"/>
      <c r="DW385" s="48"/>
      <c r="DX385" s="48"/>
      <c r="DY385" s="48"/>
      <c r="DZ385" s="48"/>
      <c r="EA385" s="48"/>
      <c r="EB385" s="48"/>
      <c r="EC385" s="48"/>
      <c r="ED385" s="48"/>
      <c r="EE385" s="48"/>
      <c r="EF385" s="48"/>
      <c r="EG385" s="48"/>
      <c r="EH385" s="48"/>
      <c r="EI385" s="48"/>
      <c r="EJ385" s="48"/>
      <c r="EK385" s="48"/>
      <c r="EL385" s="48"/>
      <c r="EM385" s="48"/>
      <c r="EN385" s="48"/>
    </row>
    <row r="386" spans="1:144" ht="20.25" x14ac:dyDescent="0.3">
      <c r="A386" s="85">
        <v>2.2000000000000002</v>
      </c>
      <c r="B386" s="71" t="s">
        <v>280</v>
      </c>
      <c r="C386" s="72">
        <v>615221</v>
      </c>
      <c r="D386" s="52">
        <f>F386</f>
        <v>0</v>
      </c>
      <c r="E386" s="74"/>
      <c r="F386" s="52">
        <f>SUM(G386:Q386)</f>
        <v>0</v>
      </c>
      <c r="G386" s="74"/>
      <c r="H386" s="74"/>
      <c r="I386" s="74"/>
      <c r="J386" s="74"/>
      <c r="K386" s="74"/>
      <c r="L386" s="74"/>
      <c r="M386" s="74"/>
      <c r="N386" s="74"/>
      <c r="O386" s="73"/>
      <c r="P386" s="73"/>
      <c r="Q386" s="75"/>
      <c r="R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  <c r="BM386" s="48"/>
      <c r="BN386" s="48"/>
      <c r="BO386" s="48"/>
      <c r="BP386" s="48"/>
      <c r="BQ386" s="48"/>
      <c r="BR386" s="48"/>
      <c r="BS386" s="48"/>
      <c r="BT386" s="48"/>
      <c r="BU386" s="48"/>
      <c r="BV386" s="48"/>
      <c r="BW386" s="48"/>
      <c r="BX386" s="48"/>
      <c r="BY386" s="48"/>
      <c r="BZ386" s="48"/>
      <c r="CA386" s="48"/>
      <c r="CB386" s="48"/>
      <c r="CC386" s="48"/>
      <c r="CD386" s="48"/>
      <c r="CE386" s="48"/>
      <c r="CF386" s="48"/>
      <c r="CG386" s="48"/>
      <c r="CH386" s="48"/>
      <c r="CI386" s="48"/>
      <c r="CJ386" s="48"/>
      <c r="CK386" s="48"/>
      <c r="CL386" s="48"/>
      <c r="CM386" s="48"/>
      <c r="CN386" s="48"/>
      <c r="CO386" s="48"/>
      <c r="CP386" s="48"/>
      <c r="CQ386" s="48"/>
      <c r="CR386" s="48"/>
      <c r="CS386" s="48"/>
      <c r="CT386" s="48"/>
      <c r="CU386" s="48"/>
      <c r="CV386" s="48"/>
      <c r="CW386" s="48"/>
      <c r="CX386" s="48"/>
      <c r="CY386" s="48"/>
      <c r="CZ386" s="48"/>
      <c r="DA386" s="48"/>
      <c r="DB386" s="48"/>
      <c r="DC386" s="48"/>
      <c r="DD386" s="48"/>
      <c r="DE386" s="48"/>
      <c r="DF386" s="48"/>
      <c r="DG386" s="48"/>
      <c r="DH386" s="48"/>
      <c r="DI386" s="48"/>
      <c r="DJ386" s="48"/>
      <c r="DK386" s="48"/>
      <c r="DL386" s="48"/>
      <c r="DM386" s="48"/>
      <c r="DN386" s="48"/>
      <c r="DO386" s="48"/>
      <c r="DP386" s="48"/>
      <c r="DQ386" s="48"/>
      <c r="DR386" s="48"/>
      <c r="DS386" s="48"/>
      <c r="DT386" s="48"/>
      <c r="DU386" s="48"/>
      <c r="DV386" s="48"/>
      <c r="DW386" s="48"/>
      <c r="DX386" s="48"/>
      <c r="DY386" s="48"/>
      <c r="DZ386" s="48"/>
      <c r="EA386" s="48"/>
      <c r="EB386" s="48"/>
      <c r="EC386" s="48"/>
      <c r="ED386" s="48"/>
      <c r="EE386" s="48"/>
      <c r="EF386" s="48"/>
      <c r="EG386" s="48"/>
      <c r="EH386" s="48"/>
      <c r="EI386" s="48"/>
      <c r="EJ386" s="48"/>
      <c r="EK386" s="48"/>
      <c r="EL386" s="48"/>
      <c r="EM386" s="48"/>
      <c r="EN386" s="48"/>
    </row>
    <row r="387" spans="1:144" s="39" customFormat="1" ht="21" hidden="1" thickBot="1" x14ac:dyDescent="0.35">
      <c r="A387" s="78" t="s">
        <v>281</v>
      </c>
      <c r="B387" s="79" t="s">
        <v>282</v>
      </c>
      <c r="C387" s="80">
        <v>616000</v>
      </c>
      <c r="D387" s="81">
        <f>D388</f>
        <v>0</v>
      </c>
      <c r="E387" s="81">
        <f t="shared" ref="E387:Q387" si="68">E388</f>
        <v>0</v>
      </c>
      <c r="F387" s="81">
        <f t="shared" si="68"/>
        <v>0</v>
      </c>
      <c r="G387" s="81">
        <f t="shared" si="68"/>
        <v>0</v>
      </c>
      <c r="H387" s="81">
        <f t="shared" si="68"/>
        <v>0</v>
      </c>
      <c r="I387" s="81">
        <f t="shared" si="68"/>
        <v>0</v>
      </c>
      <c r="J387" s="81">
        <f t="shared" si="68"/>
        <v>0</v>
      </c>
      <c r="K387" s="81">
        <f t="shared" si="68"/>
        <v>0</v>
      </c>
      <c r="L387" s="81">
        <f t="shared" si="68"/>
        <v>0</v>
      </c>
      <c r="M387" s="81">
        <f t="shared" si="68"/>
        <v>0</v>
      </c>
      <c r="N387" s="81">
        <f t="shared" si="68"/>
        <v>0</v>
      </c>
      <c r="O387" s="81">
        <f t="shared" si="68"/>
        <v>0</v>
      </c>
      <c r="P387" s="81">
        <f t="shared" si="68"/>
        <v>0</v>
      </c>
      <c r="Q387" s="82">
        <f t="shared" si="68"/>
        <v>0</v>
      </c>
      <c r="R387" s="48"/>
      <c r="S387" s="7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  <c r="BM387" s="48"/>
      <c r="BN387" s="48"/>
      <c r="BO387" s="48"/>
      <c r="BP387" s="48"/>
      <c r="BQ387" s="48"/>
      <c r="BR387" s="48"/>
      <c r="BS387" s="48"/>
      <c r="BT387" s="48"/>
      <c r="BU387" s="48"/>
      <c r="BV387" s="48"/>
      <c r="BW387" s="48"/>
      <c r="BX387" s="48"/>
      <c r="BY387" s="48"/>
      <c r="BZ387" s="48"/>
      <c r="CA387" s="48"/>
      <c r="CB387" s="48"/>
      <c r="CC387" s="48"/>
      <c r="CD387" s="48"/>
      <c r="CE387" s="48"/>
      <c r="CF387" s="48"/>
      <c r="CG387" s="48"/>
      <c r="CH387" s="48"/>
      <c r="CI387" s="48"/>
      <c r="CJ387" s="48"/>
      <c r="CK387" s="48"/>
      <c r="CL387" s="48"/>
      <c r="CM387" s="48"/>
      <c r="CN387" s="48"/>
      <c r="CO387" s="48"/>
      <c r="CP387" s="48"/>
      <c r="CQ387" s="48"/>
      <c r="CR387" s="48"/>
      <c r="CS387" s="48"/>
      <c r="CT387" s="48"/>
      <c r="CU387" s="48"/>
      <c r="CV387" s="48"/>
      <c r="CW387" s="48"/>
      <c r="CX387" s="48"/>
      <c r="CY387" s="48"/>
      <c r="CZ387" s="48"/>
      <c r="DA387" s="48"/>
      <c r="DB387" s="48"/>
      <c r="DC387" s="48"/>
      <c r="DD387" s="48"/>
      <c r="DE387" s="48"/>
      <c r="DF387" s="48"/>
      <c r="DG387" s="48"/>
      <c r="DH387" s="48"/>
      <c r="DI387" s="48"/>
      <c r="DJ387" s="48"/>
      <c r="DK387" s="48"/>
      <c r="DL387" s="48"/>
      <c r="DM387" s="48"/>
      <c r="DN387" s="48"/>
      <c r="DO387" s="48"/>
      <c r="DP387" s="48"/>
      <c r="DQ387" s="48"/>
      <c r="DR387" s="48"/>
      <c r="DS387" s="48"/>
      <c r="DT387" s="48"/>
      <c r="DU387" s="48"/>
      <c r="DV387" s="48"/>
      <c r="DW387" s="48"/>
      <c r="DX387" s="48"/>
      <c r="DY387" s="48"/>
      <c r="DZ387" s="48"/>
      <c r="EA387" s="48"/>
      <c r="EB387" s="48"/>
      <c r="EC387" s="48"/>
      <c r="ED387" s="48"/>
      <c r="EE387" s="48"/>
      <c r="EF387" s="48"/>
      <c r="EG387" s="48"/>
      <c r="EH387" s="48"/>
      <c r="EI387" s="48"/>
      <c r="EJ387" s="48"/>
      <c r="EK387" s="48"/>
      <c r="EL387" s="48"/>
      <c r="EM387" s="48"/>
      <c r="EN387" s="48"/>
    </row>
    <row r="388" spans="1:144" s="48" customFormat="1" ht="21" hidden="1" thickBot="1" x14ac:dyDescent="0.35">
      <c r="A388" s="96">
        <v>1</v>
      </c>
      <c r="B388" s="398" t="s">
        <v>283</v>
      </c>
      <c r="C388" s="98">
        <v>616200</v>
      </c>
      <c r="D388" s="99">
        <f>SUM(D389:D392)</f>
        <v>0</v>
      </c>
      <c r="E388" s="99">
        <f t="shared" ref="E388:N388" si="69">SUM(E389:E392)</f>
        <v>0</v>
      </c>
      <c r="F388" s="99">
        <f t="shared" si="69"/>
        <v>0</v>
      </c>
      <c r="G388" s="99">
        <f t="shared" si="69"/>
        <v>0</v>
      </c>
      <c r="H388" s="99">
        <f t="shared" si="69"/>
        <v>0</v>
      </c>
      <c r="I388" s="99">
        <f t="shared" si="69"/>
        <v>0</v>
      </c>
      <c r="J388" s="99">
        <f t="shared" si="69"/>
        <v>0</v>
      </c>
      <c r="K388" s="99">
        <f t="shared" si="69"/>
        <v>0</v>
      </c>
      <c r="L388" s="99">
        <f t="shared" si="69"/>
        <v>0</v>
      </c>
      <c r="M388" s="99">
        <f t="shared" si="69"/>
        <v>0</v>
      </c>
      <c r="N388" s="99">
        <f t="shared" si="69"/>
        <v>0</v>
      </c>
      <c r="O388" s="99">
        <f>SUM(O389:O392)</f>
        <v>0</v>
      </c>
      <c r="P388" s="99">
        <f>SUM(P389:P392)</f>
        <v>0</v>
      </c>
      <c r="Q388" s="390">
        <f>SUM(Q389:Q392)</f>
        <v>0</v>
      </c>
      <c r="S388" s="7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</row>
    <row r="389" spans="1:144" s="48" customFormat="1" ht="20.25" hidden="1" x14ac:dyDescent="0.3">
      <c r="A389" s="394">
        <v>1.1000000000000001</v>
      </c>
      <c r="B389" s="395" t="s">
        <v>284</v>
      </c>
      <c r="C389" s="109">
        <v>616211</v>
      </c>
      <c r="D389" s="388"/>
      <c r="E389" s="396"/>
      <c r="F389" s="388">
        <f>SUM(G389:Q389)</f>
        <v>0</v>
      </c>
      <c r="G389" s="396"/>
      <c r="H389" s="396"/>
      <c r="I389" s="396"/>
      <c r="J389" s="396"/>
      <c r="K389" s="396"/>
      <c r="L389" s="396"/>
      <c r="M389" s="396"/>
      <c r="N389" s="396"/>
      <c r="O389" s="396"/>
      <c r="P389" s="396"/>
      <c r="Q389" s="397"/>
      <c r="S389" s="7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7"/>
      <c r="AI389" s="7"/>
      <c r="AJ389" s="7"/>
      <c r="AK389" s="7"/>
      <c r="AL389" s="7"/>
      <c r="AM389" s="7"/>
      <c r="AN389" s="7"/>
      <c r="AO389" s="7"/>
      <c r="AP389" s="7"/>
      <c r="AQ389" s="7"/>
    </row>
    <row r="390" spans="1:144" s="48" customFormat="1" ht="37.5" hidden="1" x14ac:dyDescent="0.3">
      <c r="A390" s="70">
        <v>1.2</v>
      </c>
      <c r="B390" s="106" t="s">
        <v>285</v>
      </c>
      <c r="C390" s="72">
        <v>616212</v>
      </c>
      <c r="D390" s="52"/>
      <c r="E390" s="73"/>
      <c r="F390" s="52">
        <f>SUM(G390:Q390)</f>
        <v>0</v>
      </c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107"/>
      <c r="S390" s="7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7"/>
      <c r="AI390" s="7"/>
      <c r="AJ390" s="7"/>
      <c r="AK390" s="7"/>
      <c r="AL390" s="7"/>
      <c r="AM390" s="7"/>
      <c r="AN390" s="7"/>
      <c r="AO390" s="7"/>
      <c r="AP390" s="7"/>
      <c r="AQ390" s="7"/>
    </row>
    <row r="391" spans="1:144" s="48" customFormat="1" ht="20.25" hidden="1" x14ac:dyDescent="0.3">
      <c r="A391" s="70">
        <v>1.3</v>
      </c>
      <c r="B391" s="106" t="s">
        <v>286</v>
      </c>
      <c r="C391" s="72">
        <v>616213</v>
      </c>
      <c r="D391" s="52"/>
      <c r="E391" s="73"/>
      <c r="F391" s="52">
        <f>SUM(G391:Q391)</f>
        <v>0</v>
      </c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107"/>
      <c r="S391" s="7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7"/>
      <c r="AI391" s="7"/>
      <c r="AJ391" s="7"/>
      <c r="AK391" s="7"/>
      <c r="AL391" s="7"/>
      <c r="AM391" s="7"/>
      <c r="AN391" s="7"/>
      <c r="AO391" s="7"/>
      <c r="AP391" s="7"/>
      <c r="AQ391" s="7"/>
    </row>
    <row r="392" spans="1:144" s="48" customFormat="1" ht="45" hidden="1" customHeight="1" x14ac:dyDescent="0.3">
      <c r="A392" s="70">
        <v>1.4</v>
      </c>
      <c r="B392" s="106" t="s">
        <v>287</v>
      </c>
      <c r="C392" s="72">
        <v>616214</v>
      </c>
      <c r="D392" s="52"/>
      <c r="E392" s="73"/>
      <c r="F392" s="52">
        <f>SUM(G392:Q392)</f>
        <v>0</v>
      </c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107"/>
      <c r="S392" s="7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7"/>
      <c r="AI392" s="7"/>
      <c r="AJ392" s="7"/>
      <c r="AK392" s="7"/>
      <c r="AL392" s="7"/>
      <c r="AM392" s="7"/>
      <c r="AN392" s="7"/>
      <c r="AO392" s="7"/>
      <c r="AP392" s="7"/>
      <c r="AQ392" s="7"/>
    </row>
    <row r="393" spans="1:144" s="39" customFormat="1" ht="38.25" hidden="1" thickBot="1" x14ac:dyDescent="0.35">
      <c r="A393" s="78" t="s">
        <v>288</v>
      </c>
      <c r="B393" s="79" t="s">
        <v>289</v>
      </c>
      <c r="C393" s="80"/>
      <c r="D393" s="386">
        <f>D394+D396+D403+D432+D435+D443</f>
        <v>0</v>
      </c>
      <c r="E393" s="386">
        <f>E394+E396+E403+E432+E435+E443</f>
        <v>0</v>
      </c>
      <c r="F393" s="386">
        <f>F394+F396+F403+F432+F435+F443</f>
        <v>0</v>
      </c>
      <c r="G393" s="386">
        <f>G394+G396+G403+G432+G435+G443</f>
        <v>0</v>
      </c>
      <c r="H393" s="386">
        <f t="shared" ref="H393:Q393" si="70">H394+H396+H403+H432+H435+H443</f>
        <v>0</v>
      </c>
      <c r="I393" s="386">
        <f t="shared" si="70"/>
        <v>0</v>
      </c>
      <c r="J393" s="386">
        <f t="shared" si="70"/>
        <v>0</v>
      </c>
      <c r="K393" s="386">
        <f t="shared" si="70"/>
        <v>0</v>
      </c>
      <c r="L393" s="386">
        <f t="shared" si="70"/>
        <v>0</v>
      </c>
      <c r="M393" s="386">
        <f t="shared" si="70"/>
        <v>0</v>
      </c>
      <c r="N393" s="386">
        <f t="shared" si="70"/>
        <v>0</v>
      </c>
      <c r="O393" s="386">
        <f t="shared" si="70"/>
        <v>0</v>
      </c>
      <c r="P393" s="386">
        <f>P394+P396+P403+P432+P435+P443</f>
        <v>0</v>
      </c>
      <c r="Q393" s="82">
        <f t="shared" si="70"/>
        <v>0</v>
      </c>
      <c r="R393" s="48"/>
      <c r="S393" s="7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48"/>
      <c r="AS393" s="48"/>
      <c r="AT393" s="48"/>
      <c r="AU393" s="48"/>
      <c r="AV393" s="48"/>
      <c r="AW393" s="48"/>
      <c r="AX393" s="48"/>
      <c r="AY393" s="48"/>
      <c r="AZ393" s="48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</row>
    <row r="394" spans="1:144" s="48" customFormat="1" ht="38.25" hidden="1" thickBot="1" x14ac:dyDescent="0.35">
      <c r="A394" s="96">
        <v>1</v>
      </c>
      <c r="B394" s="389" t="s">
        <v>290</v>
      </c>
      <c r="C394" s="98">
        <v>821100</v>
      </c>
      <c r="D394" s="99">
        <f>D395</f>
        <v>0</v>
      </c>
      <c r="E394" s="99">
        <f t="shared" ref="E394:Q394" si="71">E395</f>
        <v>0</v>
      </c>
      <c r="F394" s="99">
        <f t="shared" si="71"/>
        <v>0</v>
      </c>
      <c r="G394" s="99">
        <f t="shared" si="71"/>
        <v>0</v>
      </c>
      <c r="H394" s="99">
        <f t="shared" si="71"/>
        <v>0</v>
      </c>
      <c r="I394" s="99">
        <f t="shared" si="71"/>
        <v>0</v>
      </c>
      <c r="J394" s="99">
        <f t="shared" si="71"/>
        <v>0</v>
      </c>
      <c r="K394" s="99">
        <f t="shared" si="71"/>
        <v>0</v>
      </c>
      <c r="L394" s="99">
        <f t="shared" si="71"/>
        <v>0</v>
      </c>
      <c r="M394" s="99">
        <f t="shared" si="71"/>
        <v>0</v>
      </c>
      <c r="N394" s="99">
        <f t="shared" si="71"/>
        <v>0</v>
      </c>
      <c r="O394" s="99">
        <f t="shared" si="71"/>
        <v>0</v>
      </c>
      <c r="P394" s="99">
        <f t="shared" si="71"/>
        <v>0</v>
      </c>
      <c r="Q394" s="390">
        <f t="shared" si="71"/>
        <v>0</v>
      </c>
      <c r="S394" s="7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7"/>
      <c r="AI394" s="7"/>
      <c r="AJ394" s="7"/>
      <c r="AK394" s="7"/>
      <c r="AL394" s="7"/>
      <c r="AM394" s="7"/>
      <c r="AN394" s="7"/>
      <c r="AO394" s="7"/>
      <c r="AP394" s="7"/>
      <c r="AQ394" s="7"/>
    </row>
    <row r="395" spans="1:144" s="110" customFormat="1" ht="20.25" hidden="1" x14ac:dyDescent="0.3">
      <c r="A395" s="150">
        <v>1.1000000000000001</v>
      </c>
      <c r="B395" s="387" t="s">
        <v>291</v>
      </c>
      <c r="C395" s="109">
        <v>821111</v>
      </c>
      <c r="D395" s="388"/>
      <c r="E395" s="103"/>
      <c r="F395" s="388">
        <f>SUM(G395:Q395)</f>
        <v>0</v>
      </c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368"/>
      <c r="R395" s="48"/>
      <c r="S395" s="7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  <c r="BM395" s="48"/>
      <c r="BN395" s="48"/>
      <c r="BO395" s="48"/>
      <c r="BP395" s="48"/>
      <c r="BQ395" s="48"/>
      <c r="BR395" s="48"/>
      <c r="BS395" s="48"/>
      <c r="BT395" s="48"/>
      <c r="BU395" s="48"/>
      <c r="BV395" s="48"/>
      <c r="BW395" s="48"/>
      <c r="BX395" s="48"/>
      <c r="BY395" s="48"/>
      <c r="BZ395" s="48"/>
      <c r="CA395" s="48"/>
      <c r="CB395" s="48"/>
      <c r="CC395" s="48"/>
      <c r="CD395" s="48"/>
      <c r="CE395" s="48"/>
      <c r="CF395" s="48"/>
      <c r="CG395" s="48"/>
      <c r="CH395" s="48"/>
      <c r="CI395" s="48"/>
      <c r="CJ395" s="48"/>
      <c r="CK395" s="48"/>
      <c r="CL395" s="48"/>
      <c r="CM395" s="48"/>
      <c r="CN395" s="48"/>
      <c r="CO395" s="48"/>
      <c r="CP395" s="48"/>
      <c r="CQ395" s="48"/>
      <c r="CR395" s="48"/>
      <c r="CS395" s="48"/>
      <c r="CT395" s="48"/>
      <c r="CU395" s="48"/>
      <c r="CV395" s="48"/>
      <c r="CW395" s="48"/>
      <c r="CX395" s="48"/>
      <c r="CY395" s="48"/>
      <c r="CZ395" s="48"/>
      <c r="DA395" s="48"/>
      <c r="DB395" s="48"/>
      <c r="DC395" s="48"/>
      <c r="DD395" s="48"/>
      <c r="DE395" s="48"/>
      <c r="DF395" s="48"/>
      <c r="DG395" s="48"/>
      <c r="DH395" s="48"/>
      <c r="DI395" s="48"/>
      <c r="DJ395" s="48"/>
      <c r="DK395" s="48"/>
      <c r="DL395" s="48"/>
      <c r="DM395" s="48"/>
      <c r="DN395" s="48"/>
      <c r="DO395" s="48"/>
      <c r="DP395" s="48"/>
      <c r="DQ395" s="48"/>
      <c r="DR395" s="48"/>
      <c r="DS395" s="48"/>
      <c r="DT395" s="48"/>
      <c r="DU395" s="48"/>
      <c r="DV395" s="48"/>
      <c r="DW395" s="48"/>
      <c r="DX395" s="48"/>
      <c r="DY395" s="48"/>
      <c r="DZ395" s="48"/>
      <c r="EA395" s="48"/>
      <c r="EB395" s="48"/>
      <c r="EC395" s="48"/>
      <c r="ED395" s="48"/>
      <c r="EE395" s="48"/>
      <c r="EF395" s="48"/>
      <c r="EG395" s="48"/>
      <c r="EH395" s="48"/>
      <c r="EI395" s="48"/>
      <c r="EJ395" s="48"/>
      <c r="EK395" s="48"/>
      <c r="EL395" s="48"/>
      <c r="EM395" s="48"/>
      <c r="EN395" s="48"/>
    </row>
    <row r="396" spans="1:144" s="48" customFormat="1" ht="21" hidden="1" thickBot="1" x14ac:dyDescent="0.35">
      <c r="A396" s="392">
        <v>2</v>
      </c>
      <c r="B396" s="79" t="s">
        <v>292</v>
      </c>
      <c r="C396" s="80">
        <v>821200</v>
      </c>
      <c r="D396" s="81">
        <f>SUM(D397:D402)</f>
        <v>0</v>
      </c>
      <c r="E396" s="81">
        <f t="shared" ref="E396:Q396" si="72">SUM(E397:E402)</f>
        <v>0</v>
      </c>
      <c r="F396" s="81">
        <f t="shared" si="72"/>
        <v>0</v>
      </c>
      <c r="G396" s="81">
        <f t="shared" si="72"/>
        <v>0</v>
      </c>
      <c r="H396" s="81">
        <f t="shared" si="72"/>
        <v>0</v>
      </c>
      <c r="I396" s="81">
        <f t="shared" si="72"/>
        <v>0</v>
      </c>
      <c r="J396" s="81">
        <f t="shared" si="72"/>
        <v>0</v>
      </c>
      <c r="K396" s="81">
        <f t="shared" si="72"/>
        <v>0</v>
      </c>
      <c r="L396" s="81">
        <f t="shared" si="72"/>
        <v>0</v>
      </c>
      <c r="M396" s="81">
        <f t="shared" si="72"/>
        <v>0</v>
      </c>
      <c r="N396" s="81">
        <f t="shared" si="72"/>
        <v>0</v>
      </c>
      <c r="O396" s="393">
        <f>SUM(O397:O402)</f>
        <v>0</v>
      </c>
      <c r="P396" s="393">
        <f>SUM(P397:P402)</f>
        <v>0</v>
      </c>
      <c r="Q396" s="82">
        <f t="shared" si="72"/>
        <v>0</v>
      </c>
      <c r="S396" s="7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7"/>
      <c r="AI396" s="7"/>
      <c r="AJ396" s="7"/>
      <c r="AK396" s="7"/>
      <c r="AL396" s="7"/>
      <c r="AM396" s="7"/>
      <c r="AN396" s="7"/>
      <c r="AO396" s="7"/>
      <c r="AP396" s="7"/>
      <c r="AQ396" s="7"/>
    </row>
    <row r="397" spans="1:144" ht="20.25" hidden="1" x14ac:dyDescent="0.3">
      <c r="A397" s="150">
        <v>2.1</v>
      </c>
      <c r="B397" s="391" t="s">
        <v>293</v>
      </c>
      <c r="C397" s="109">
        <v>821211</v>
      </c>
      <c r="D397" s="388"/>
      <c r="E397" s="103"/>
      <c r="F397" s="388">
        <f t="shared" ref="F397:F402" si="73">SUM(G397:Q397)</f>
        <v>0</v>
      </c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368"/>
      <c r="R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  <c r="BM397" s="48"/>
      <c r="BN397" s="48"/>
      <c r="BO397" s="48"/>
      <c r="BP397" s="48"/>
      <c r="BQ397" s="48"/>
      <c r="BR397" s="48"/>
      <c r="BS397" s="48"/>
      <c r="BT397" s="48"/>
      <c r="BU397" s="48"/>
      <c r="BV397" s="48"/>
      <c r="BW397" s="48"/>
      <c r="BX397" s="48"/>
      <c r="BY397" s="48"/>
      <c r="BZ397" s="48"/>
      <c r="CA397" s="48"/>
      <c r="CB397" s="48"/>
      <c r="CC397" s="48"/>
      <c r="CD397" s="48"/>
      <c r="CE397" s="48"/>
      <c r="CF397" s="48"/>
      <c r="CG397" s="48"/>
      <c r="CH397" s="48"/>
      <c r="CI397" s="48"/>
      <c r="CJ397" s="48"/>
      <c r="CK397" s="48"/>
      <c r="CL397" s="48"/>
      <c r="CM397" s="48"/>
      <c r="CN397" s="48"/>
      <c r="CO397" s="48"/>
      <c r="CP397" s="48"/>
      <c r="CQ397" s="48"/>
      <c r="CR397" s="48"/>
      <c r="CS397" s="48"/>
      <c r="CT397" s="48"/>
      <c r="CU397" s="48"/>
      <c r="CV397" s="48"/>
      <c r="CW397" s="48"/>
      <c r="CX397" s="48"/>
      <c r="CY397" s="48"/>
      <c r="CZ397" s="48"/>
      <c r="DA397" s="48"/>
      <c r="DB397" s="48"/>
      <c r="DC397" s="48"/>
      <c r="DD397" s="48"/>
      <c r="DE397" s="48"/>
      <c r="DF397" s="48"/>
      <c r="DG397" s="48"/>
      <c r="DH397" s="48"/>
      <c r="DI397" s="48"/>
      <c r="DJ397" s="48"/>
      <c r="DK397" s="48"/>
      <c r="DL397" s="48"/>
      <c r="DM397" s="48"/>
      <c r="DN397" s="48"/>
      <c r="DO397" s="48"/>
      <c r="DP397" s="48"/>
      <c r="DQ397" s="48"/>
      <c r="DR397" s="48"/>
      <c r="DS397" s="48"/>
      <c r="DT397" s="48"/>
      <c r="DU397" s="48"/>
      <c r="DV397" s="48"/>
      <c r="DW397" s="48"/>
      <c r="DX397" s="48"/>
      <c r="DY397" s="48"/>
      <c r="DZ397" s="48"/>
      <c r="EA397" s="48"/>
      <c r="EB397" s="48"/>
      <c r="EC397" s="48"/>
      <c r="ED397" s="48"/>
      <c r="EE397" s="48"/>
      <c r="EF397" s="48"/>
      <c r="EG397" s="48"/>
      <c r="EH397" s="48"/>
      <c r="EI397" s="48"/>
      <c r="EJ397" s="48"/>
      <c r="EK397" s="48"/>
      <c r="EL397" s="48"/>
      <c r="EM397" s="48"/>
      <c r="EN397" s="48"/>
    </row>
    <row r="398" spans="1:144" ht="20.25" hidden="1" x14ac:dyDescent="0.3">
      <c r="A398" s="55">
        <v>2.2000000000000002</v>
      </c>
      <c r="B398" s="50" t="s">
        <v>294</v>
      </c>
      <c r="C398" s="60">
        <v>821213</v>
      </c>
      <c r="D398" s="52"/>
      <c r="E398" s="53"/>
      <c r="F398" s="52">
        <f t="shared" si="73"/>
        <v>0</v>
      </c>
      <c r="G398" s="53"/>
      <c r="H398" s="53"/>
      <c r="I398" s="53"/>
      <c r="J398" s="53"/>
      <c r="K398" s="53"/>
      <c r="L398" s="53"/>
      <c r="M398" s="53"/>
      <c r="N398" s="53"/>
      <c r="O398" s="56"/>
      <c r="P398" s="56"/>
      <c r="Q398" s="54"/>
      <c r="R398" s="48"/>
      <c r="AR398" s="48"/>
      <c r="AS398" s="48"/>
      <c r="AT398" s="48"/>
      <c r="AU398" s="48"/>
      <c r="AV398" s="48"/>
      <c r="AW398" s="48"/>
      <c r="AX398" s="48"/>
      <c r="AY398" s="48"/>
      <c r="AZ398" s="48"/>
    </row>
    <row r="399" spans="1:144" ht="37.5" hidden="1" x14ac:dyDescent="0.3">
      <c r="A399" s="55">
        <v>2.2999999999999998</v>
      </c>
      <c r="B399" s="50" t="s">
        <v>295</v>
      </c>
      <c r="C399" s="60">
        <v>821214</v>
      </c>
      <c r="D399" s="52"/>
      <c r="E399" s="53"/>
      <c r="F399" s="52">
        <f t="shared" si="73"/>
        <v>0</v>
      </c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4"/>
      <c r="R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  <c r="BO399" s="48"/>
      <c r="BP399" s="48"/>
      <c r="BQ399" s="48"/>
      <c r="BR399" s="48"/>
      <c r="BS399" s="48"/>
      <c r="BT399" s="48"/>
      <c r="BU399" s="48"/>
      <c r="BV399" s="48"/>
      <c r="BW399" s="48"/>
      <c r="BX399" s="48"/>
      <c r="BY399" s="48"/>
      <c r="BZ399" s="48"/>
      <c r="CA399" s="48"/>
      <c r="CB399" s="48"/>
      <c r="CC399" s="48"/>
      <c r="CD399" s="48"/>
      <c r="CE399" s="48"/>
      <c r="CF399" s="48"/>
      <c r="CG399" s="48"/>
      <c r="CH399" s="48"/>
      <c r="CI399" s="48"/>
      <c r="CJ399" s="48"/>
      <c r="CK399" s="48"/>
      <c r="CL399" s="48"/>
      <c r="CM399" s="48"/>
      <c r="CN399" s="48"/>
      <c r="CO399" s="48"/>
      <c r="CP399" s="48"/>
      <c r="CQ399" s="48"/>
      <c r="CR399" s="48"/>
      <c r="CS399" s="48"/>
      <c r="CT399" s="48"/>
      <c r="CU399" s="48"/>
      <c r="CV399" s="48"/>
      <c r="CW399" s="48"/>
      <c r="CX399" s="48"/>
      <c r="CY399" s="48"/>
      <c r="CZ399" s="48"/>
      <c r="DA399" s="48"/>
      <c r="DB399" s="48"/>
      <c r="DC399" s="48"/>
      <c r="DD399" s="48"/>
      <c r="DE399" s="48"/>
      <c r="DF399" s="48"/>
      <c r="DG399" s="48"/>
      <c r="DH399" s="48"/>
      <c r="DI399" s="48"/>
      <c r="DJ399" s="48"/>
      <c r="DK399" s="48"/>
      <c r="DL399" s="48"/>
      <c r="DM399" s="48"/>
      <c r="DN399" s="48"/>
      <c r="DO399" s="48"/>
      <c r="DP399" s="48"/>
      <c r="DQ399" s="48"/>
      <c r="DR399" s="48"/>
      <c r="DS399" s="48"/>
      <c r="DT399" s="48"/>
      <c r="DU399" s="48"/>
      <c r="DV399" s="48"/>
      <c r="DW399" s="48"/>
      <c r="DX399" s="48"/>
      <c r="DY399" s="48"/>
      <c r="DZ399" s="48"/>
      <c r="EA399" s="48"/>
      <c r="EB399" s="48"/>
      <c r="EC399" s="48"/>
      <c r="ED399" s="48"/>
      <c r="EE399" s="48"/>
      <c r="EF399" s="48"/>
      <c r="EG399" s="48"/>
      <c r="EH399" s="48"/>
      <c r="EI399" s="48"/>
      <c r="EJ399" s="48"/>
      <c r="EK399" s="48"/>
      <c r="EL399" s="48"/>
      <c r="EM399" s="48"/>
      <c r="EN399" s="48"/>
    </row>
    <row r="400" spans="1:144" ht="20.25" hidden="1" x14ac:dyDescent="0.3">
      <c r="A400" s="55">
        <v>2.4</v>
      </c>
      <c r="B400" s="50" t="s">
        <v>296</v>
      </c>
      <c r="C400" s="60">
        <v>821221</v>
      </c>
      <c r="D400" s="52"/>
      <c r="E400" s="53"/>
      <c r="F400" s="52">
        <f t="shared" si="73"/>
        <v>0</v>
      </c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4"/>
      <c r="R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  <c r="BO400" s="48"/>
      <c r="BP400" s="48"/>
      <c r="BQ400" s="48"/>
      <c r="BR400" s="48"/>
      <c r="BS400" s="48"/>
      <c r="BT400" s="48"/>
      <c r="BU400" s="48"/>
      <c r="BV400" s="48"/>
      <c r="BW400" s="48"/>
      <c r="BX400" s="48"/>
      <c r="BY400" s="48"/>
      <c r="BZ400" s="48"/>
      <c r="CA400" s="48"/>
      <c r="CB400" s="48"/>
      <c r="CC400" s="48"/>
      <c r="CD400" s="48"/>
      <c r="CE400" s="48"/>
      <c r="CF400" s="48"/>
      <c r="CG400" s="48"/>
      <c r="CH400" s="48"/>
      <c r="CI400" s="48"/>
      <c r="CJ400" s="48"/>
      <c r="CK400" s="48"/>
      <c r="CL400" s="48"/>
      <c r="CM400" s="48"/>
      <c r="CN400" s="48"/>
      <c r="CO400" s="48"/>
      <c r="CP400" s="48"/>
      <c r="CQ400" s="48"/>
      <c r="CR400" s="48"/>
      <c r="CS400" s="48"/>
      <c r="CT400" s="48"/>
      <c r="CU400" s="48"/>
      <c r="CV400" s="48"/>
      <c r="CW400" s="48"/>
      <c r="CX400" s="48"/>
      <c r="CY400" s="48"/>
      <c r="CZ400" s="48"/>
      <c r="DA400" s="48"/>
      <c r="DB400" s="48"/>
      <c r="DC400" s="48"/>
      <c r="DD400" s="48"/>
      <c r="DE400" s="48"/>
      <c r="DF400" s="48"/>
      <c r="DG400" s="48"/>
      <c r="DH400" s="48"/>
      <c r="DI400" s="48"/>
      <c r="DJ400" s="48"/>
      <c r="DK400" s="48"/>
      <c r="DL400" s="48"/>
      <c r="DM400" s="48"/>
      <c r="DN400" s="48"/>
      <c r="DO400" s="48"/>
      <c r="DP400" s="48"/>
      <c r="DQ400" s="48"/>
      <c r="DR400" s="48"/>
      <c r="DS400" s="48"/>
      <c r="DT400" s="48"/>
      <c r="DU400" s="48"/>
      <c r="DV400" s="48"/>
      <c r="DW400" s="48"/>
      <c r="DX400" s="48"/>
      <c r="DY400" s="48"/>
      <c r="DZ400" s="48"/>
      <c r="EA400" s="48"/>
      <c r="EB400" s="48"/>
      <c r="EC400" s="48"/>
      <c r="ED400" s="48"/>
      <c r="EE400" s="48"/>
      <c r="EF400" s="48"/>
      <c r="EG400" s="48"/>
      <c r="EH400" s="48"/>
      <c r="EI400" s="48"/>
      <c r="EJ400" s="48"/>
      <c r="EK400" s="48"/>
      <c r="EL400" s="48"/>
      <c r="EM400" s="48"/>
      <c r="EN400" s="48"/>
    </row>
    <row r="401" spans="1:144" ht="20.25" hidden="1" x14ac:dyDescent="0.3">
      <c r="A401" s="55">
        <v>2.5</v>
      </c>
      <c r="B401" s="50" t="s">
        <v>297</v>
      </c>
      <c r="C401" s="60">
        <v>821222</v>
      </c>
      <c r="D401" s="52"/>
      <c r="E401" s="53"/>
      <c r="F401" s="52">
        <f t="shared" si="73"/>
        <v>0</v>
      </c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4"/>
      <c r="R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  <c r="BM401" s="48"/>
      <c r="BN401" s="48"/>
      <c r="BO401" s="48"/>
      <c r="BP401" s="48"/>
      <c r="BQ401" s="48"/>
      <c r="BR401" s="48"/>
      <c r="BS401" s="48"/>
      <c r="BT401" s="48"/>
      <c r="BU401" s="48"/>
      <c r="BV401" s="48"/>
      <c r="BW401" s="48"/>
      <c r="BX401" s="48"/>
      <c r="BY401" s="48"/>
      <c r="BZ401" s="48"/>
      <c r="CA401" s="48"/>
      <c r="CB401" s="48"/>
      <c r="CC401" s="48"/>
      <c r="CD401" s="48"/>
      <c r="CE401" s="48"/>
      <c r="CF401" s="48"/>
      <c r="CG401" s="48"/>
      <c r="CH401" s="48"/>
      <c r="CI401" s="48"/>
      <c r="CJ401" s="48"/>
      <c r="CK401" s="48"/>
      <c r="CL401" s="48"/>
      <c r="CM401" s="48"/>
      <c r="CN401" s="48"/>
      <c r="CO401" s="48"/>
      <c r="CP401" s="48"/>
      <c r="CQ401" s="48"/>
      <c r="CR401" s="48"/>
      <c r="CS401" s="48"/>
      <c r="CT401" s="48"/>
      <c r="CU401" s="48"/>
      <c r="CV401" s="48"/>
      <c r="CW401" s="48"/>
      <c r="CX401" s="48"/>
      <c r="CY401" s="48"/>
      <c r="CZ401" s="48"/>
      <c r="DA401" s="48"/>
      <c r="DB401" s="48"/>
      <c r="DC401" s="48"/>
      <c r="DD401" s="48"/>
      <c r="DE401" s="48"/>
      <c r="DF401" s="48"/>
      <c r="DG401" s="48"/>
      <c r="DH401" s="48"/>
      <c r="DI401" s="48"/>
      <c r="DJ401" s="48"/>
      <c r="DK401" s="48"/>
      <c r="DL401" s="48"/>
      <c r="DM401" s="48"/>
      <c r="DN401" s="48"/>
      <c r="DO401" s="48"/>
      <c r="DP401" s="48"/>
      <c r="DQ401" s="48"/>
      <c r="DR401" s="48"/>
      <c r="DS401" s="48"/>
      <c r="DT401" s="48"/>
      <c r="DU401" s="48"/>
      <c r="DV401" s="48"/>
      <c r="DW401" s="48"/>
      <c r="DX401" s="48"/>
      <c r="DY401" s="48"/>
      <c r="DZ401" s="48"/>
      <c r="EA401" s="48"/>
      <c r="EB401" s="48"/>
      <c r="EC401" s="48"/>
      <c r="ED401" s="48"/>
      <c r="EE401" s="48"/>
      <c r="EF401" s="48"/>
      <c r="EG401" s="48"/>
      <c r="EH401" s="48"/>
      <c r="EI401" s="48"/>
      <c r="EJ401" s="48"/>
      <c r="EK401" s="48"/>
      <c r="EL401" s="48"/>
      <c r="EM401" s="48"/>
      <c r="EN401" s="48"/>
    </row>
    <row r="402" spans="1:144" ht="20.25" hidden="1" x14ac:dyDescent="0.3">
      <c r="A402" s="55">
        <v>2.6</v>
      </c>
      <c r="B402" s="50" t="s">
        <v>298</v>
      </c>
      <c r="C402" s="60">
        <v>821225</v>
      </c>
      <c r="D402" s="52"/>
      <c r="E402" s="53"/>
      <c r="F402" s="52">
        <f t="shared" si="73"/>
        <v>0</v>
      </c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4"/>
      <c r="R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  <c r="BM402" s="48"/>
      <c r="BN402" s="48"/>
      <c r="BO402" s="48"/>
      <c r="BP402" s="48"/>
      <c r="BQ402" s="48"/>
      <c r="BR402" s="48"/>
      <c r="BS402" s="48"/>
      <c r="BT402" s="48"/>
      <c r="BU402" s="48"/>
      <c r="BV402" s="48"/>
      <c r="BW402" s="48"/>
      <c r="BX402" s="48"/>
      <c r="BY402" s="48"/>
      <c r="BZ402" s="48"/>
      <c r="CA402" s="48"/>
      <c r="CB402" s="48"/>
      <c r="CC402" s="48"/>
      <c r="CD402" s="48"/>
      <c r="CE402" s="48"/>
      <c r="CF402" s="48"/>
      <c r="CG402" s="48"/>
      <c r="CH402" s="48"/>
      <c r="CI402" s="48"/>
      <c r="CJ402" s="48"/>
      <c r="CK402" s="48"/>
      <c r="CL402" s="48"/>
      <c r="CM402" s="48"/>
      <c r="CN402" s="48"/>
      <c r="CO402" s="48"/>
      <c r="CP402" s="48"/>
      <c r="CQ402" s="48"/>
      <c r="CR402" s="48"/>
      <c r="CS402" s="48"/>
      <c r="CT402" s="48"/>
      <c r="CU402" s="48"/>
      <c r="CV402" s="48"/>
      <c r="CW402" s="48"/>
      <c r="CX402" s="48"/>
      <c r="CY402" s="48"/>
      <c r="CZ402" s="48"/>
      <c r="DA402" s="48"/>
      <c r="DB402" s="48"/>
      <c r="DC402" s="48"/>
      <c r="DD402" s="48"/>
      <c r="DE402" s="48"/>
      <c r="DF402" s="48"/>
      <c r="DG402" s="48"/>
      <c r="DH402" s="48"/>
      <c r="DI402" s="48"/>
      <c r="DJ402" s="48"/>
      <c r="DK402" s="48"/>
      <c r="DL402" s="48"/>
      <c r="DM402" s="48"/>
      <c r="DN402" s="48"/>
      <c r="DO402" s="48"/>
      <c r="DP402" s="48"/>
      <c r="DQ402" s="48"/>
      <c r="DR402" s="48"/>
      <c r="DS402" s="48"/>
      <c r="DT402" s="48"/>
      <c r="DU402" s="48"/>
      <c r="DV402" s="48"/>
      <c r="DW402" s="48"/>
      <c r="DX402" s="48"/>
      <c r="DY402" s="48"/>
      <c r="DZ402" s="48"/>
      <c r="EA402" s="48"/>
      <c r="EB402" s="48"/>
      <c r="EC402" s="48"/>
      <c r="ED402" s="48"/>
      <c r="EE402" s="48"/>
      <c r="EF402" s="48"/>
      <c r="EG402" s="48"/>
      <c r="EH402" s="48"/>
      <c r="EI402" s="48"/>
      <c r="EJ402" s="48"/>
      <c r="EK402" s="48"/>
      <c r="EL402" s="48"/>
      <c r="EM402" s="48"/>
      <c r="EN402" s="48"/>
    </row>
    <row r="403" spans="1:144" s="48" customFormat="1" ht="21" hidden="1" thickBot="1" x14ac:dyDescent="0.35">
      <c r="A403" s="392">
        <v>3</v>
      </c>
      <c r="B403" s="79" t="s">
        <v>299</v>
      </c>
      <c r="C403" s="80">
        <v>821300</v>
      </c>
      <c r="D403" s="81">
        <f>SUM(D404:D431)</f>
        <v>0</v>
      </c>
      <c r="E403" s="81">
        <f>SUM(E404:E431)</f>
        <v>0</v>
      </c>
      <c r="F403" s="81">
        <f>SUM(F404:F431)</f>
        <v>0</v>
      </c>
      <c r="G403" s="81">
        <f>SUM(G404:G431)</f>
        <v>0</v>
      </c>
      <c r="H403" s="81">
        <f t="shared" ref="H403:Q403" si="74">SUM(H404:H431)</f>
        <v>0</v>
      </c>
      <c r="I403" s="81">
        <f t="shared" si="74"/>
        <v>0</v>
      </c>
      <c r="J403" s="81">
        <f t="shared" si="74"/>
        <v>0</v>
      </c>
      <c r="K403" s="81">
        <f t="shared" si="74"/>
        <v>0</v>
      </c>
      <c r="L403" s="81">
        <f t="shared" si="74"/>
        <v>0</v>
      </c>
      <c r="M403" s="81">
        <f t="shared" si="74"/>
        <v>0</v>
      </c>
      <c r="N403" s="81">
        <f t="shared" si="74"/>
        <v>0</v>
      </c>
      <c r="O403" s="81">
        <f t="shared" si="74"/>
        <v>0</v>
      </c>
      <c r="P403" s="81">
        <f>SUM(P404:P431)</f>
        <v>0</v>
      </c>
      <c r="Q403" s="82">
        <f t="shared" si="74"/>
        <v>0</v>
      </c>
      <c r="S403" s="7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</row>
    <row r="404" spans="1:144" ht="20.25" hidden="1" x14ac:dyDescent="0.3">
      <c r="A404" s="150">
        <v>3.1</v>
      </c>
      <c r="B404" s="101" t="s">
        <v>300</v>
      </c>
      <c r="C404" s="109">
        <v>821311</v>
      </c>
      <c r="D404" s="388"/>
      <c r="E404" s="103"/>
      <c r="F404" s="388">
        <f t="shared" ref="F404:F431" si="75">SUM(G404:Q404)</f>
        <v>0</v>
      </c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368"/>
      <c r="R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  <c r="BO404" s="48"/>
      <c r="BP404" s="48"/>
      <c r="BQ404" s="48"/>
      <c r="BR404" s="48"/>
      <c r="BS404" s="48"/>
      <c r="BT404" s="48"/>
      <c r="BU404" s="48"/>
      <c r="BV404" s="48"/>
      <c r="BW404" s="48"/>
      <c r="BX404" s="48"/>
      <c r="BY404" s="48"/>
      <c r="BZ404" s="48"/>
      <c r="CA404" s="48"/>
      <c r="CB404" s="48"/>
      <c r="CC404" s="48"/>
      <c r="CD404" s="48"/>
      <c r="CE404" s="48"/>
      <c r="CF404" s="48"/>
      <c r="CG404" s="48"/>
      <c r="CH404" s="48"/>
      <c r="CI404" s="48"/>
      <c r="CJ404" s="48"/>
      <c r="CK404" s="48"/>
      <c r="CL404" s="48"/>
      <c r="CM404" s="48"/>
      <c r="CN404" s="48"/>
      <c r="CO404" s="48"/>
      <c r="CP404" s="48"/>
      <c r="CQ404" s="48"/>
      <c r="CR404" s="48"/>
      <c r="CS404" s="48"/>
      <c r="CT404" s="48"/>
      <c r="CU404" s="48"/>
      <c r="CV404" s="48"/>
      <c r="CW404" s="48"/>
      <c r="CX404" s="48"/>
      <c r="CY404" s="48"/>
      <c r="CZ404" s="48"/>
      <c r="DA404" s="48"/>
      <c r="DB404" s="48"/>
      <c r="DC404" s="48"/>
      <c r="DD404" s="48"/>
      <c r="DE404" s="48"/>
      <c r="DF404" s="48"/>
      <c r="DG404" s="48"/>
      <c r="DH404" s="48"/>
      <c r="DI404" s="48"/>
      <c r="DJ404" s="48"/>
      <c r="DK404" s="48"/>
      <c r="DL404" s="48"/>
      <c r="DM404" s="48"/>
      <c r="DN404" s="48"/>
      <c r="DO404" s="48"/>
      <c r="DP404" s="48"/>
      <c r="DQ404" s="48"/>
      <c r="DR404" s="48"/>
      <c r="DS404" s="48"/>
      <c r="DT404" s="48"/>
      <c r="DU404" s="48"/>
      <c r="DV404" s="48"/>
      <c r="DW404" s="48"/>
      <c r="DX404" s="48"/>
      <c r="DY404" s="48"/>
      <c r="DZ404" s="48"/>
      <c r="EA404" s="48"/>
      <c r="EB404" s="48"/>
      <c r="EC404" s="48"/>
      <c r="ED404" s="48"/>
      <c r="EE404" s="48"/>
      <c r="EF404" s="48"/>
      <c r="EG404" s="48"/>
      <c r="EH404" s="48"/>
      <c r="EI404" s="48"/>
      <c r="EJ404" s="48"/>
      <c r="EK404" s="48"/>
      <c r="EL404" s="48"/>
      <c r="EM404" s="48"/>
      <c r="EN404" s="48"/>
    </row>
    <row r="405" spans="1:144" ht="20.25" hidden="1" x14ac:dyDescent="0.3">
      <c r="A405" s="55">
        <v>3.2</v>
      </c>
      <c r="B405" s="71" t="s">
        <v>301</v>
      </c>
      <c r="C405" s="60">
        <v>821312</v>
      </c>
      <c r="D405" s="52"/>
      <c r="E405" s="53"/>
      <c r="F405" s="52">
        <f t="shared" si="75"/>
        <v>0</v>
      </c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4"/>
      <c r="R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  <c r="BM405" s="48"/>
      <c r="BN405" s="48"/>
      <c r="BO405" s="48"/>
      <c r="BP405" s="48"/>
      <c r="BQ405" s="48"/>
      <c r="BR405" s="48"/>
      <c r="BS405" s="48"/>
      <c r="BT405" s="48"/>
      <c r="BU405" s="48"/>
      <c r="BV405" s="48"/>
      <c r="BW405" s="48"/>
      <c r="BX405" s="48"/>
      <c r="BY405" s="48"/>
      <c r="BZ405" s="48"/>
      <c r="CA405" s="48"/>
      <c r="CB405" s="48"/>
      <c r="CC405" s="48"/>
      <c r="CD405" s="48"/>
      <c r="CE405" s="48"/>
      <c r="CF405" s="48"/>
      <c r="CG405" s="48"/>
      <c r="CH405" s="48"/>
      <c r="CI405" s="48"/>
      <c r="CJ405" s="48"/>
      <c r="CK405" s="48"/>
      <c r="CL405" s="48"/>
      <c r="CM405" s="48"/>
      <c r="CN405" s="48"/>
      <c r="CO405" s="48"/>
      <c r="CP405" s="48"/>
      <c r="CQ405" s="48"/>
      <c r="CR405" s="48"/>
      <c r="CS405" s="48"/>
      <c r="CT405" s="48"/>
      <c r="CU405" s="48"/>
      <c r="CV405" s="48"/>
      <c r="CW405" s="48"/>
      <c r="CX405" s="48"/>
      <c r="CY405" s="48"/>
      <c r="CZ405" s="48"/>
      <c r="DA405" s="48"/>
      <c r="DB405" s="48"/>
      <c r="DC405" s="48"/>
      <c r="DD405" s="48"/>
      <c r="DE405" s="48"/>
      <c r="DF405" s="48"/>
      <c r="DG405" s="48"/>
      <c r="DH405" s="48"/>
      <c r="DI405" s="48"/>
      <c r="DJ405" s="48"/>
      <c r="DK405" s="48"/>
      <c r="DL405" s="48"/>
      <c r="DM405" s="48"/>
      <c r="DN405" s="48"/>
      <c r="DO405" s="48"/>
      <c r="DP405" s="48"/>
      <c r="DQ405" s="48"/>
      <c r="DR405" s="48"/>
      <c r="DS405" s="48"/>
      <c r="DT405" s="48"/>
      <c r="DU405" s="48"/>
      <c r="DV405" s="48"/>
      <c r="DW405" s="48"/>
      <c r="DX405" s="48"/>
      <c r="DY405" s="48"/>
      <c r="DZ405" s="48"/>
      <c r="EA405" s="48"/>
      <c r="EB405" s="48"/>
      <c r="EC405" s="48"/>
      <c r="ED405" s="48"/>
      <c r="EE405" s="48"/>
      <c r="EF405" s="48"/>
      <c r="EG405" s="48"/>
      <c r="EH405" s="48"/>
      <c r="EI405" s="48"/>
      <c r="EJ405" s="48"/>
      <c r="EK405" s="48"/>
      <c r="EL405" s="48"/>
      <c r="EM405" s="48"/>
      <c r="EN405" s="48"/>
    </row>
    <row r="406" spans="1:144" ht="20.25" hidden="1" x14ac:dyDescent="0.3">
      <c r="A406" s="55">
        <v>3.3</v>
      </c>
      <c r="B406" s="71" t="s">
        <v>302</v>
      </c>
      <c r="C406" s="60">
        <v>821313</v>
      </c>
      <c r="D406" s="52"/>
      <c r="E406" s="53"/>
      <c r="F406" s="52">
        <f t="shared" si="75"/>
        <v>0</v>
      </c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4"/>
      <c r="R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  <c r="BM406" s="48"/>
      <c r="BN406" s="48"/>
      <c r="BO406" s="48"/>
      <c r="BP406" s="48"/>
      <c r="BQ406" s="48"/>
      <c r="BR406" s="48"/>
      <c r="BS406" s="48"/>
      <c r="BT406" s="48"/>
      <c r="BU406" s="48"/>
      <c r="BV406" s="48"/>
      <c r="BW406" s="48"/>
      <c r="BX406" s="48"/>
      <c r="BY406" s="48"/>
      <c r="BZ406" s="48"/>
      <c r="CA406" s="48"/>
      <c r="CB406" s="48"/>
      <c r="CC406" s="48"/>
      <c r="CD406" s="48"/>
      <c r="CE406" s="48"/>
      <c r="CF406" s="48"/>
      <c r="CG406" s="48"/>
      <c r="CH406" s="48"/>
      <c r="CI406" s="48"/>
      <c r="CJ406" s="48"/>
      <c r="CK406" s="48"/>
      <c r="CL406" s="48"/>
      <c r="CM406" s="48"/>
      <c r="CN406" s="48"/>
      <c r="CO406" s="48"/>
      <c r="CP406" s="48"/>
      <c r="CQ406" s="48"/>
      <c r="CR406" s="48"/>
      <c r="CS406" s="48"/>
      <c r="CT406" s="48"/>
      <c r="CU406" s="48"/>
      <c r="CV406" s="48"/>
      <c r="CW406" s="48"/>
      <c r="CX406" s="48"/>
      <c r="CY406" s="48"/>
      <c r="CZ406" s="48"/>
      <c r="DA406" s="48"/>
      <c r="DB406" s="48"/>
      <c r="DC406" s="48"/>
      <c r="DD406" s="48"/>
      <c r="DE406" s="48"/>
      <c r="DF406" s="48"/>
      <c r="DG406" s="48"/>
      <c r="DH406" s="48"/>
      <c r="DI406" s="48"/>
      <c r="DJ406" s="48"/>
      <c r="DK406" s="48"/>
      <c r="DL406" s="48"/>
      <c r="DM406" s="48"/>
      <c r="DN406" s="48"/>
      <c r="DO406" s="48"/>
      <c r="DP406" s="48"/>
      <c r="DQ406" s="48"/>
      <c r="DR406" s="48"/>
      <c r="DS406" s="48"/>
      <c r="DT406" s="48"/>
      <c r="DU406" s="48"/>
      <c r="DV406" s="48"/>
      <c r="DW406" s="48"/>
      <c r="DX406" s="48"/>
      <c r="DY406" s="48"/>
      <c r="DZ406" s="48"/>
      <c r="EA406" s="48"/>
      <c r="EB406" s="48"/>
      <c r="EC406" s="48"/>
      <c r="ED406" s="48"/>
      <c r="EE406" s="48"/>
      <c r="EF406" s="48"/>
      <c r="EG406" s="48"/>
      <c r="EH406" s="48"/>
      <c r="EI406" s="48"/>
      <c r="EJ406" s="48"/>
      <c r="EK406" s="48"/>
      <c r="EL406" s="48"/>
      <c r="EM406" s="48"/>
      <c r="EN406" s="48"/>
    </row>
    <row r="407" spans="1:144" ht="20.25" hidden="1" x14ac:dyDescent="0.3">
      <c r="A407" s="55">
        <v>3.4</v>
      </c>
      <c r="B407" s="71" t="s">
        <v>303</v>
      </c>
      <c r="C407" s="60">
        <v>821321</v>
      </c>
      <c r="D407" s="52"/>
      <c r="E407" s="53"/>
      <c r="F407" s="52">
        <f t="shared" si="75"/>
        <v>0</v>
      </c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4"/>
      <c r="R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  <c r="CC407" s="48"/>
      <c r="CD407" s="48"/>
      <c r="CE407" s="48"/>
      <c r="CF407" s="48"/>
      <c r="CG407" s="48"/>
      <c r="CH407" s="48"/>
      <c r="CI407" s="48"/>
      <c r="CJ407" s="48"/>
      <c r="CK407" s="48"/>
      <c r="CL407" s="48"/>
      <c r="CM407" s="48"/>
      <c r="CN407" s="48"/>
      <c r="CO407" s="48"/>
      <c r="CP407" s="48"/>
      <c r="CQ407" s="48"/>
      <c r="CR407" s="48"/>
      <c r="CS407" s="48"/>
      <c r="CT407" s="48"/>
      <c r="CU407" s="48"/>
      <c r="CV407" s="48"/>
      <c r="CW407" s="48"/>
      <c r="CX407" s="48"/>
      <c r="CY407" s="48"/>
      <c r="CZ407" s="48"/>
      <c r="DA407" s="48"/>
      <c r="DB407" s="48"/>
      <c r="DC407" s="48"/>
      <c r="DD407" s="48"/>
      <c r="DE407" s="48"/>
      <c r="DF407" s="48"/>
      <c r="DG407" s="48"/>
      <c r="DH407" s="48"/>
      <c r="DI407" s="48"/>
      <c r="DJ407" s="48"/>
      <c r="DK407" s="48"/>
      <c r="DL407" s="48"/>
      <c r="DM407" s="48"/>
      <c r="DN407" s="48"/>
      <c r="DO407" s="48"/>
      <c r="DP407" s="48"/>
      <c r="DQ407" s="48"/>
      <c r="DR407" s="48"/>
      <c r="DS407" s="48"/>
      <c r="DT407" s="48"/>
      <c r="DU407" s="48"/>
      <c r="DV407" s="48"/>
      <c r="DW407" s="48"/>
      <c r="DX407" s="48"/>
      <c r="DY407" s="48"/>
      <c r="DZ407" s="48"/>
      <c r="EA407" s="48"/>
      <c r="EB407" s="48"/>
      <c r="EC407" s="48"/>
      <c r="ED407" s="48"/>
      <c r="EE407" s="48"/>
      <c r="EF407" s="48"/>
      <c r="EG407" s="48"/>
      <c r="EH407" s="48"/>
      <c r="EI407" s="48"/>
      <c r="EJ407" s="48"/>
      <c r="EK407" s="48"/>
      <c r="EL407" s="48"/>
      <c r="EM407" s="48"/>
      <c r="EN407" s="48"/>
    </row>
    <row r="408" spans="1:144" ht="20.25" hidden="1" x14ac:dyDescent="0.3">
      <c r="A408" s="55">
        <v>3.5</v>
      </c>
      <c r="B408" s="71" t="s">
        <v>304</v>
      </c>
      <c r="C408" s="60">
        <v>821322</v>
      </c>
      <c r="D408" s="52"/>
      <c r="E408" s="53"/>
      <c r="F408" s="52">
        <f t="shared" si="75"/>
        <v>0</v>
      </c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4"/>
      <c r="R408" s="48"/>
      <c r="AR408" s="48"/>
      <c r="AS408" s="48"/>
      <c r="AT408" s="48"/>
      <c r="AU408" s="48"/>
      <c r="AV408" s="48"/>
      <c r="AW408" s="48"/>
      <c r="AX408" s="48"/>
      <c r="AY408" s="48"/>
      <c r="AZ408" s="48"/>
    </row>
    <row r="409" spans="1:144" ht="20.25" hidden="1" x14ac:dyDescent="0.3">
      <c r="A409" s="55">
        <v>3.6</v>
      </c>
      <c r="B409" s="71" t="s">
        <v>305</v>
      </c>
      <c r="C409" s="60">
        <v>821323</v>
      </c>
      <c r="D409" s="52"/>
      <c r="E409" s="53"/>
      <c r="F409" s="52">
        <f t="shared" si="75"/>
        <v>0</v>
      </c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4"/>
      <c r="R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  <c r="BM409" s="48"/>
      <c r="BN409" s="48"/>
      <c r="BO409" s="48"/>
      <c r="BP409" s="48"/>
      <c r="BQ409" s="48"/>
      <c r="BR409" s="48"/>
      <c r="BS409" s="48"/>
      <c r="BT409" s="48"/>
      <c r="BU409" s="48"/>
      <c r="BV409" s="48"/>
      <c r="BW409" s="48"/>
      <c r="BX409" s="48"/>
      <c r="BY409" s="48"/>
      <c r="BZ409" s="48"/>
      <c r="CA409" s="48"/>
      <c r="CB409" s="48"/>
      <c r="CC409" s="48"/>
      <c r="CD409" s="48"/>
      <c r="CE409" s="48"/>
      <c r="CF409" s="48"/>
      <c r="CG409" s="48"/>
      <c r="CH409" s="48"/>
      <c r="CI409" s="48"/>
      <c r="CJ409" s="48"/>
      <c r="CK409" s="48"/>
      <c r="CL409" s="48"/>
      <c r="CM409" s="48"/>
      <c r="CN409" s="48"/>
      <c r="CO409" s="48"/>
      <c r="CP409" s="48"/>
      <c r="CQ409" s="48"/>
      <c r="CR409" s="48"/>
      <c r="CS409" s="48"/>
      <c r="CT409" s="48"/>
      <c r="CU409" s="48"/>
      <c r="CV409" s="48"/>
      <c r="CW409" s="48"/>
      <c r="CX409" s="48"/>
      <c r="CY409" s="48"/>
      <c r="CZ409" s="48"/>
      <c r="DA409" s="48"/>
      <c r="DB409" s="48"/>
      <c r="DC409" s="48"/>
      <c r="DD409" s="48"/>
      <c r="DE409" s="48"/>
      <c r="DF409" s="48"/>
      <c r="DG409" s="48"/>
      <c r="DH409" s="48"/>
      <c r="DI409" s="48"/>
      <c r="DJ409" s="48"/>
      <c r="DK409" s="48"/>
      <c r="DL409" s="48"/>
      <c r="DM409" s="48"/>
      <c r="DN409" s="48"/>
      <c r="DO409" s="48"/>
      <c r="DP409" s="48"/>
      <c r="DQ409" s="48"/>
      <c r="DR409" s="48"/>
      <c r="DS409" s="48"/>
      <c r="DT409" s="48"/>
      <c r="DU409" s="48"/>
      <c r="DV409" s="48"/>
      <c r="DW409" s="48"/>
      <c r="DX409" s="48"/>
      <c r="DY409" s="48"/>
      <c r="DZ409" s="48"/>
      <c r="EA409" s="48"/>
      <c r="EB409" s="48"/>
      <c r="EC409" s="48"/>
      <c r="ED409" s="48"/>
      <c r="EE409" s="48"/>
      <c r="EF409" s="48"/>
      <c r="EG409" s="48"/>
      <c r="EH409" s="48"/>
      <c r="EI409" s="48"/>
      <c r="EJ409" s="48"/>
      <c r="EK409" s="48"/>
      <c r="EL409" s="48"/>
      <c r="EM409" s="48"/>
      <c r="EN409" s="48"/>
    </row>
    <row r="410" spans="1:144" ht="20.25" hidden="1" x14ac:dyDescent="0.3">
      <c r="A410" s="55">
        <v>3.7</v>
      </c>
      <c r="B410" s="71" t="s">
        <v>306</v>
      </c>
      <c r="C410" s="60">
        <v>821324</v>
      </c>
      <c r="D410" s="52"/>
      <c r="E410" s="53"/>
      <c r="F410" s="52">
        <f t="shared" si="75"/>
        <v>0</v>
      </c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4"/>
      <c r="R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  <c r="BM410" s="48"/>
      <c r="BN410" s="48"/>
      <c r="BO410" s="48"/>
      <c r="BP410" s="48"/>
      <c r="BQ410" s="48"/>
      <c r="BR410" s="48"/>
      <c r="BS410" s="48"/>
      <c r="BT410" s="48"/>
      <c r="BU410" s="48"/>
      <c r="BV410" s="48"/>
      <c r="BW410" s="48"/>
      <c r="BX410" s="48"/>
      <c r="BY410" s="48"/>
      <c r="BZ410" s="48"/>
      <c r="CA410" s="48"/>
      <c r="CB410" s="48"/>
      <c r="CC410" s="48"/>
      <c r="CD410" s="48"/>
      <c r="CE410" s="48"/>
      <c r="CF410" s="48"/>
      <c r="CG410" s="48"/>
      <c r="CH410" s="48"/>
      <c r="CI410" s="48"/>
      <c r="CJ410" s="48"/>
      <c r="CK410" s="48"/>
      <c r="CL410" s="48"/>
      <c r="CM410" s="48"/>
      <c r="CN410" s="48"/>
      <c r="CO410" s="48"/>
      <c r="CP410" s="48"/>
      <c r="CQ410" s="48"/>
      <c r="CR410" s="48"/>
      <c r="CS410" s="48"/>
      <c r="CT410" s="48"/>
      <c r="CU410" s="48"/>
      <c r="CV410" s="48"/>
      <c r="CW410" s="48"/>
      <c r="CX410" s="48"/>
      <c r="CY410" s="48"/>
      <c r="CZ410" s="48"/>
      <c r="DA410" s="48"/>
      <c r="DB410" s="48"/>
      <c r="DC410" s="48"/>
      <c r="DD410" s="48"/>
      <c r="DE410" s="48"/>
      <c r="DF410" s="48"/>
      <c r="DG410" s="48"/>
      <c r="DH410" s="48"/>
      <c r="DI410" s="48"/>
      <c r="DJ410" s="48"/>
      <c r="DK410" s="48"/>
      <c r="DL410" s="48"/>
      <c r="DM410" s="48"/>
      <c r="DN410" s="48"/>
      <c r="DO410" s="48"/>
      <c r="DP410" s="48"/>
      <c r="DQ410" s="48"/>
      <c r="DR410" s="48"/>
      <c r="DS410" s="48"/>
      <c r="DT410" s="48"/>
      <c r="DU410" s="48"/>
      <c r="DV410" s="48"/>
      <c r="DW410" s="48"/>
      <c r="DX410" s="48"/>
      <c r="DY410" s="48"/>
      <c r="DZ410" s="48"/>
      <c r="EA410" s="48"/>
      <c r="EB410" s="48"/>
      <c r="EC410" s="48"/>
      <c r="ED410" s="48"/>
      <c r="EE410" s="48"/>
      <c r="EF410" s="48"/>
      <c r="EG410" s="48"/>
      <c r="EH410" s="48"/>
      <c r="EI410" s="48"/>
      <c r="EJ410" s="48"/>
      <c r="EK410" s="48"/>
      <c r="EL410" s="48"/>
      <c r="EM410" s="48"/>
      <c r="EN410" s="48"/>
    </row>
    <row r="411" spans="1:144" ht="20.25" hidden="1" x14ac:dyDescent="0.3">
      <c r="A411" s="55">
        <v>3.8</v>
      </c>
      <c r="B411" s="71" t="s">
        <v>307</v>
      </c>
      <c r="C411" s="60">
        <v>821329</v>
      </c>
      <c r="D411" s="52"/>
      <c r="E411" s="53"/>
      <c r="F411" s="52">
        <f t="shared" si="75"/>
        <v>0</v>
      </c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4"/>
      <c r="R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  <c r="BO411" s="48"/>
      <c r="BP411" s="48"/>
      <c r="BQ411" s="48"/>
      <c r="BR411" s="48"/>
      <c r="BS411" s="48"/>
      <c r="BT411" s="48"/>
      <c r="BU411" s="48"/>
      <c r="BV411" s="48"/>
      <c r="BW411" s="48"/>
      <c r="BX411" s="48"/>
      <c r="BY411" s="48"/>
      <c r="BZ411" s="48"/>
      <c r="CA411" s="48"/>
      <c r="CB411" s="48"/>
      <c r="CC411" s="48"/>
      <c r="CD411" s="48"/>
      <c r="CE411" s="48"/>
      <c r="CF411" s="48"/>
      <c r="CG411" s="48"/>
      <c r="CH411" s="48"/>
      <c r="CI411" s="48"/>
      <c r="CJ411" s="48"/>
      <c r="CK411" s="48"/>
      <c r="CL411" s="48"/>
      <c r="CM411" s="48"/>
      <c r="CN411" s="48"/>
      <c r="CO411" s="48"/>
      <c r="CP411" s="48"/>
      <c r="CQ411" s="48"/>
      <c r="CR411" s="48"/>
      <c r="CS411" s="48"/>
      <c r="CT411" s="48"/>
      <c r="CU411" s="48"/>
      <c r="CV411" s="48"/>
      <c r="CW411" s="48"/>
      <c r="CX411" s="48"/>
      <c r="CY411" s="48"/>
      <c r="CZ411" s="48"/>
      <c r="DA411" s="48"/>
      <c r="DB411" s="48"/>
      <c r="DC411" s="48"/>
      <c r="DD411" s="48"/>
      <c r="DE411" s="48"/>
      <c r="DF411" s="48"/>
      <c r="DG411" s="48"/>
      <c r="DH411" s="48"/>
      <c r="DI411" s="48"/>
      <c r="DJ411" s="48"/>
      <c r="DK411" s="48"/>
      <c r="DL411" s="48"/>
      <c r="DM411" s="48"/>
      <c r="DN411" s="48"/>
      <c r="DO411" s="48"/>
      <c r="DP411" s="48"/>
      <c r="DQ411" s="48"/>
      <c r="DR411" s="48"/>
      <c r="DS411" s="48"/>
      <c r="DT411" s="48"/>
      <c r="DU411" s="48"/>
      <c r="DV411" s="48"/>
      <c r="DW411" s="48"/>
      <c r="DX411" s="48"/>
      <c r="DY411" s="48"/>
      <c r="DZ411" s="48"/>
      <c r="EA411" s="48"/>
      <c r="EB411" s="48"/>
      <c r="EC411" s="48"/>
      <c r="ED411" s="48"/>
      <c r="EE411" s="48"/>
      <c r="EF411" s="48"/>
      <c r="EG411" s="48"/>
      <c r="EH411" s="48"/>
      <c r="EI411" s="48"/>
      <c r="EJ411" s="48"/>
      <c r="EK411" s="48"/>
      <c r="EL411" s="48"/>
      <c r="EM411" s="48"/>
      <c r="EN411" s="48"/>
    </row>
    <row r="412" spans="1:144" ht="20.25" hidden="1" x14ac:dyDescent="0.3">
      <c r="A412" s="55">
        <v>3.9</v>
      </c>
      <c r="B412" s="71" t="s">
        <v>308</v>
      </c>
      <c r="C412" s="60">
        <v>821331</v>
      </c>
      <c r="D412" s="52"/>
      <c r="E412" s="53"/>
      <c r="F412" s="52">
        <f t="shared" si="75"/>
        <v>0</v>
      </c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4"/>
      <c r="R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  <c r="BO412" s="48"/>
      <c r="BP412" s="48"/>
      <c r="BQ412" s="48"/>
      <c r="BR412" s="48"/>
      <c r="BS412" s="48"/>
      <c r="BT412" s="48"/>
      <c r="BU412" s="48"/>
      <c r="BV412" s="48"/>
      <c r="BW412" s="48"/>
      <c r="BX412" s="48"/>
      <c r="BY412" s="48"/>
      <c r="BZ412" s="48"/>
      <c r="CA412" s="48"/>
      <c r="CB412" s="48"/>
      <c r="CC412" s="48"/>
      <c r="CD412" s="48"/>
      <c r="CE412" s="48"/>
      <c r="CF412" s="48"/>
      <c r="CG412" s="48"/>
      <c r="CH412" s="48"/>
      <c r="CI412" s="48"/>
      <c r="CJ412" s="48"/>
      <c r="CK412" s="48"/>
      <c r="CL412" s="48"/>
      <c r="CM412" s="48"/>
      <c r="CN412" s="48"/>
      <c r="CO412" s="48"/>
      <c r="CP412" s="48"/>
      <c r="CQ412" s="48"/>
      <c r="CR412" s="48"/>
      <c r="CS412" s="48"/>
      <c r="CT412" s="48"/>
      <c r="CU412" s="48"/>
      <c r="CV412" s="48"/>
      <c r="CW412" s="48"/>
      <c r="CX412" s="48"/>
      <c r="CY412" s="48"/>
      <c r="CZ412" s="48"/>
      <c r="DA412" s="48"/>
      <c r="DB412" s="48"/>
      <c r="DC412" s="48"/>
      <c r="DD412" s="48"/>
      <c r="DE412" s="48"/>
      <c r="DF412" s="48"/>
      <c r="DG412" s="48"/>
      <c r="DH412" s="48"/>
      <c r="DI412" s="48"/>
      <c r="DJ412" s="48"/>
      <c r="DK412" s="48"/>
      <c r="DL412" s="48"/>
      <c r="DM412" s="48"/>
      <c r="DN412" s="48"/>
      <c r="DO412" s="48"/>
      <c r="DP412" s="48"/>
      <c r="DQ412" s="48"/>
      <c r="DR412" s="48"/>
      <c r="DS412" s="48"/>
      <c r="DT412" s="48"/>
      <c r="DU412" s="48"/>
      <c r="DV412" s="48"/>
      <c r="DW412" s="48"/>
      <c r="DX412" s="48"/>
      <c r="DY412" s="48"/>
      <c r="DZ412" s="48"/>
      <c r="EA412" s="48"/>
      <c r="EB412" s="48"/>
      <c r="EC412" s="48"/>
      <c r="ED412" s="48"/>
      <c r="EE412" s="48"/>
      <c r="EF412" s="48"/>
      <c r="EG412" s="48"/>
      <c r="EH412" s="48"/>
      <c r="EI412" s="48"/>
      <c r="EJ412" s="48"/>
      <c r="EK412" s="48"/>
      <c r="EL412" s="48"/>
      <c r="EM412" s="48"/>
      <c r="EN412" s="48"/>
    </row>
    <row r="413" spans="1:144" ht="20.25" hidden="1" x14ac:dyDescent="0.3">
      <c r="A413" s="57">
        <v>3.1</v>
      </c>
      <c r="B413" s="71" t="s">
        <v>309</v>
      </c>
      <c r="C413" s="60">
        <v>821332</v>
      </c>
      <c r="D413" s="52"/>
      <c r="E413" s="53"/>
      <c r="F413" s="52">
        <f t="shared" si="75"/>
        <v>0</v>
      </c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4"/>
      <c r="R413" s="48"/>
      <c r="AR413" s="48"/>
      <c r="AS413" s="48"/>
      <c r="AT413" s="48"/>
      <c r="AU413" s="48"/>
      <c r="AV413" s="48"/>
      <c r="AW413" s="48"/>
      <c r="AX413" s="48"/>
      <c r="AY413" s="48"/>
      <c r="AZ413" s="48"/>
    </row>
    <row r="414" spans="1:144" ht="20.25" hidden="1" x14ac:dyDescent="0.3">
      <c r="A414" s="55">
        <v>3.11</v>
      </c>
      <c r="B414" s="71" t="s">
        <v>310</v>
      </c>
      <c r="C414" s="60">
        <v>821333</v>
      </c>
      <c r="D414" s="52"/>
      <c r="E414" s="53"/>
      <c r="F414" s="52">
        <f t="shared" si="75"/>
        <v>0</v>
      </c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4"/>
      <c r="R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  <c r="BO414" s="48"/>
      <c r="BP414" s="48"/>
      <c r="BQ414" s="48"/>
      <c r="BR414" s="48"/>
      <c r="BS414" s="48"/>
      <c r="BT414" s="48"/>
      <c r="BU414" s="48"/>
      <c r="BV414" s="48"/>
      <c r="BW414" s="48"/>
      <c r="BX414" s="48"/>
      <c r="BY414" s="48"/>
      <c r="BZ414" s="48"/>
      <c r="CA414" s="48"/>
      <c r="CB414" s="48"/>
      <c r="CC414" s="48"/>
      <c r="CD414" s="48"/>
      <c r="CE414" s="48"/>
      <c r="CF414" s="48"/>
      <c r="CG414" s="48"/>
      <c r="CH414" s="48"/>
      <c r="CI414" s="48"/>
      <c r="CJ414" s="48"/>
      <c r="CK414" s="48"/>
      <c r="CL414" s="48"/>
      <c r="CM414" s="48"/>
      <c r="CN414" s="48"/>
      <c r="CO414" s="48"/>
      <c r="CP414" s="48"/>
      <c r="CQ414" s="48"/>
      <c r="CR414" s="48"/>
      <c r="CS414" s="48"/>
      <c r="CT414" s="48"/>
      <c r="CU414" s="48"/>
      <c r="CV414" s="48"/>
      <c r="CW414" s="48"/>
      <c r="CX414" s="48"/>
      <c r="CY414" s="48"/>
      <c r="CZ414" s="48"/>
      <c r="DA414" s="48"/>
      <c r="DB414" s="48"/>
      <c r="DC414" s="48"/>
      <c r="DD414" s="48"/>
      <c r="DE414" s="48"/>
      <c r="DF414" s="48"/>
      <c r="DG414" s="48"/>
      <c r="DH414" s="48"/>
      <c r="DI414" s="48"/>
      <c r="DJ414" s="48"/>
      <c r="DK414" s="48"/>
      <c r="DL414" s="48"/>
      <c r="DM414" s="48"/>
      <c r="DN414" s="48"/>
      <c r="DO414" s="48"/>
      <c r="DP414" s="48"/>
      <c r="DQ414" s="48"/>
      <c r="DR414" s="48"/>
      <c r="DS414" s="48"/>
      <c r="DT414" s="48"/>
      <c r="DU414" s="48"/>
      <c r="DV414" s="48"/>
      <c r="DW414" s="48"/>
      <c r="DX414" s="48"/>
      <c r="DY414" s="48"/>
      <c r="DZ414" s="48"/>
      <c r="EA414" s="48"/>
      <c r="EB414" s="48"/>
      <c r="EC414" s="48"/>
      <c r="ED414" s="48"/>
      <c r="EE414" s="48"/>
      <c r="EF414" s="48"/>
      <c r="EG414" s="48"/>
      <c r="EH414" s="48"/>
      <c r="EI414" s="48"/>
      <c r="EJ414" s="48"/>
      <c r="EK414" s="48"/>
      <c r="EL414" s="48"/>
      <c r="EM414" s="48"/>
      <c r="EN414" s="48"/>
    </row>
    <row r="415" spans="1:144" ht="20.25" hidden="1" x14ac:dyDescent="0.3">
      <c r="A415" s="55">
        <v>3.12</v>
      </c>
      <c r="B415" s="71" t="s">
        <v>311</v>
      </c>
      <c r="C415" s="60">
        <v>821334</v>
      </c>
      <c r="D415" s="52"/>
      <c r="E415" s="53"/>
      <c r="F415" s="52">
        <f t="shared" si="75"/>
        <v>0</v>
      </c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4"/>
      <c r="R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48"/>
      <c r="CA415" s="48"/>
      <c r="CB415" s="48"/>
      <c r="CC415" s="48"/>
      <c r="CD415" s="48"/>
      <c r="CE415" s="48"/>
      <c r="CF415" s="48"/>
      <c r="CG415" s="48"/>
      <c r="CH415" s="48"/>
      <c r="CI415" s="48"/>
      <c r="CJ415" s="48"/>
      <c r="CK415" s="48"/>
      <c r="CL415" s="48"/>
      <c r="CM415" s="48"/>
      <c r="CN415" s="48"/>
      <c r="CO415" s="48"/>
      <c r="CP415" s="48"/>
      <c r="CQ415" s="48"/>
      <c r="CR415" s="48"/>
      <c r="CS415" s="48"/>
      <c r="CT415" s="48"/>
      <c r="CU415" s="48"/>
      <c r="CV415" s="48"/>
      <c r="CW415" s="48"/>
      <c r="CX415" s="48"/>
      <c r="CY415" s="48"/>
      <c r="CZ415" s="48"/>
      <c r="DA415" s="48"/>
      <c r="DB415" s="48"/>
      <c r="DC415" s="48"/>
      <c r="DD415" s="48"/>
      <c r="DE415" s="48"/>
      <c r="DF415" s="48"/>
      <c r="DG415" s="48"/>
      <c r="DH415" s="48"/>
      <c r="DI415" s="48"/>
      <c r="DJ415" s="48"/>
      <c r="DK415" s="48"/>
      <c r="DL415" s="48"/>
      <c r="DM415" s="48"/>
      <c r="DN415" s="48"/>
      <c r="DO415" s="48"/>
      <c r="DP415" s="48"/>
      <c r="DQ415" s="48"/>
      <c r="DR415" s="48"/>
      <c r="DS415" s="48"/>
      <c r="DT415" s="48"/>
      <c r="DU415" s="48"/>
      <c r="DV415" s="48"/>
      <c r="DW415" s="48"/>
      <c r="DX415" s="48"/>
      <c r="DY415" s="48"/>
      <c r="DZ415" s="48"/>
      <c r="EA415" s="48"/>
      <c r="EB415" s="48"/>
      <c r="EC415" s="48"/>
      <c r="ED415" s="48"/>
      <c r="EE415" s="48"/>
      <c r="EF415" s="48"/>
      <c r="EG415" s="48"/>
      <c r="EH415" s="48"/>
      <c r="EI415" s="48"/>
      <c r="EJ415" s="48"/>
      <c r="EK415" s="48"/>
      <c r="EL415" s="48"/>
      <c r="EM415" s="48"/>
      <c r="EN415" s="48"/>
    </row>
    <row r="416" spans="1:144" ht="20.25" hidden="1" x14ac:dyDescent="0.3">
      <c r="A416" s="57">
        <v>3.13</v>
      </c>
      <c r="B416" s="71" t="s">
        <v>312</v>
      </c>
      <c r="C416" s="60">
        <v>821335</v>
      </c>
      <c r="D416" s="52"/>
      <c r="E416" s="53"/>
      <c r="F416" s="52">
        <f t="shared" si="75"/>
        <v>0</v>
      </c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4"/>
      <c r="R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48"/>
      <c r="BR416" s="48"/>
      <c r="BS416" s="48"/>
      <c r="BT416" s="48"/>
      <c r="BU416" s="48"/>
      <c r="BV416" s="48"/>
      <c r="BW416" s="48"/>
      <c r="BX416" s="48"/>
      <c r="BY416" s="48"/>
      <c r="BZ416" s="48"/>
      <c r="CA416" s="48"/>
      <c r="CB416" s="48"/>
      <c r="CC416" s="48"/>
      <c r="CD416" s="48"/>
      <c r="CE416" s="48"/>
      <c r="CF416" s="48"/>
      <c r="CG416" s="48"/>
      <c r="CH416" s="48"/>
      <c r="CI416" s="48"/>
      <c r="CJ416" s="48"/>
      <c r="CK416" s="48"/>
      <c r="CL416" s="48"/>
      <c r="CM416" s="48"/>
      <c r="CN416" s="48"/>
      <c r="CO416" s="48"/>
      <c r="CP416" s="48"/>
      <c r="CQ416" s="48"/>
      <c r="CR416" s="48"/>
      <c r="CS416" s="48"/>
      <c r="CT416" s="48"/>
      <c r="CU416" s="48"/>
      <c r="CV416" s="48"/>
      <c r="CW416" s="48"/>
      <c r="CX416" s="48"/>
      <c r="CY416" s="48"/>
      <c r="CZ416" s="48"/>
      <c r="DA416" s="48"/>
      <c r="DB416" s="48"/>
      <c r="DC416" s="48"/>
      <c r="DD416" s="48"/>
      <c r="DE416" s="48"/>
      <c r="DF416" s="48"/>
      <c r="DG416" s="48"/>
      <c r="DH416" s="48"/>
      <c r="DI416" s="48"/>
      <c r="DJ416" s="48"/>
      <c r="DK416" s="48"/>
      <c r="DL416" s="48"/>
      <c r="DM416" s="48"/>
      <c r="DN416" s="48"/>
      <c r="DO416" s="48"/>
      <c r="DP416" s="48"/>
      <c r="DQ416" s="48"/>
      <c r="DR416" s="48"/>
      <c r="DS416" s="48"/>
      <c r="DT416" s="48"/>
      <c r="DU416" s="48"/>
      <c r="DV416" s="48"/>
      <c r="DW416" s="48"/>
      <c r="DX416" s="48"/>
      <c r="DY416" s="48"/>
      <c r="DZ416" s="48"/>
      <c r="EA416" s="48"/>
      <c r="EB416" s="48"/>
      <c r="EC416" s="48"/>
      <c r="ED416" s="48"/>
      <c r="EE416" s="48"/>
      <c r="EF416" s="48"/>
      <c r="EG416" s="48"/>
      <c r="EH416" s="48"/>
      <c r="EI416" s="48"/>
      <c r="EJ416" s="48"/>
      <c r="EK416" s="48"/>
      <c r="EL416" s="48"/>
      <c r="EM416" s="48"/>
      <c r="EN416" s="48"/>
    </row>
    <row r="417" spans="1:144" ht="20.25" hidden="1" x14ac:dyDescent="0.3">
      <c r="A417" s="55">
        <v>3.14</v>
      </c>
      <c r="B417" s="71" t="s">
        <v>313</v>
      </c>
      <c r="C417" s="60">
        <v>821341</v>
      </c>
      <c r="D417" s="52"/>
      <c r="E417" s="53"/>
      <c r="F417" s="52">
        <f t="shared" si="75"/>
        <v>0</v>
      </c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4"/>
      <c r="R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  <c r="BO417" s="48"/>
      <c r="BP417" s="48"/>
      <c r="BQ417" s="48"/>
      <c r="BR417" s="48"/>
      <c r="BS417" s="48"/>
      <c r="BT417" s="48"/>
      <c r="BU417" s="48"/>
      <c r="BV417" s="48"/>
      <c r="BW417" s="48"/>
      <c r="BX417" s="48"/>
      <c r="BY417" s="48"/>
      <c r="BZ417" s="48"/>
      <c r="CA417" s="48"/>
      <c r="CB417" s="48"/>
      <c r="CC417" s="48"/>
      <c r="CD417" s="48"/>
      <c r="CE417" s="48"/>
      <c r="CF417" s="48"/>
      <c r="CG417" s="48"/>
      <c r="CH417" s="48"/>
      <c r="CI417" s="48"/>
      <c r="CJ417" s="48"/>
      <c r="CK417" s="48"/>
      <c r="CL417" s="48"/>
      <c r="CM417" s="48"/>
      <c r="CN417" s="48"/>
      <c r="CO417" s="48"/>
      <c r="CP417" s="48"/>
      <c r="CQ417" s="48"/>
      <c r="CR417" s="48"/>
      <c r="CS417" s="48"/>
      <c r="CT417" s="48"/>
      <c r="CU417" s="48"/>
      <c r="CV417" s="48"/>
      <c r="CW417" s="48"/>
      <c r="CX417" s="48"/>
      <c r="CY417" s="48"/>
      <c r="CZ417" s="48"/>
      <c r="DA417" s="48"/>
      <c r="DB417" s="48"/>
      <c r="DC417" s="48"/>
      <c r="DD417" s="48"/>
      <c r="DE417" s="48"/>
      <c r="DF417" s="48"/>
      <c r="DG417" s="48"/>
      <c r="DH417" s="48"/>
      <c r="DI417" s="48"/>
      <c r="DJ417" s="48"/>
      <c r="DK417" s="48"/>
      <c r="DL417" s="48"/>
      <c r="DM417" s="48"/>
      <c r="DN417" s="48"/>
      <c r="DO417" s="48"/>
      <c r="DP417" s="48"/>
      <c r="DQ417" s="48"/>
      <c r="DR417" s="48"/>
      <c r="DS417" s="48"/>
      <c r="DT417" s="48"/>
      <c r="DU417" s="48"/>
      <c r="DV417" s="48"/>
      <c r="DW417" s="48"/>
      <c r="DX417" s="48"/>
      <c r="DY417" s="48"/>
      <c r="DZ417" s="48"/>
      <c r="EA417" s="48"/>
      <c r="EB417" s="48"/>
      <c r="EC417" s="48"/>
      <c r="ED417" s="48"/>
      <c r="EE417" s="48"/>
      <c r="EF417" s="48"/>
      <c r="EG417" s="48"/>
      <c r="EH417" s="48"/>
      <c r="EI417" s="48"/>
      <c r="EJ417" s="48"/>
      <c r="EK417" s="48"/>
      <c r="EL417" s="48"/>
      <c r="EM417" s="48"/>
      <c r="EN417" s="48"/>
    </row>
    <row r="418" spans="1:144" ht="20.25" hidden="1" x14ac:dyDescent="0.3">
      <c r="A418" s="55">
        <v>3.15</v>
      </c>
      <c r="B418" s="71" t="s">
        <v>314</v>
      </c>
      <c r="C418" s="60">
        <v>821342</v>
      </c>
      <c r="D418" s="52"/>
      <c r="E418" s="53"/>
      <c r="F418" s="52">
        <f t="shared" si="75"/>
        <v>0</v>
      </c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4"/>
      <c r="R418" s="48"/>
      <c r="AR418" s="48"/>
      <c r="AS418" s="48"/>
      <c r="AT418" s="48"/>
      <c r="AU418" s="48"/>
      <c r="AV418" s="48"/>
      <c r="AW418" s="48"/>
      <c r="AX418" s="48"/>
      <c r="AY418" s="48"/>
      <c r="AZ418" s="48"/>
    </row>
    <row r="419" spans="1:144" ht="20.25" hidden="1" x14ac:dyDescent="0.3">
      <c r="A419" s="57">
        <v>3.16</v>
      </c>
      <c r="B419" s="71" t="s">
        <v>315</v>
      </c>
      <c r="C419" s="60">
        <v>821351</v>
      </c>
      <c r="D419" s="52"/>
      <c r="E419" s="53"/>
      <c r="F419" s="52">
        <f t="shared" si="75"/>
        <v>0</v>
      </c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4"/>
      <c r="R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  <c r="BO419" s="48"/>
      <c r="BP419" s="48"/>
      <c r="BQ419" s="48"/>
      <c r="BR419" s="48"/>
      <c r="BS419" s="48"/>
      <c r="BT419" s="48"/>
      <c r="BU419" s="48"/>
      <c r="BV419" s="48"/>
      <c r="BW419" s="48"/>
      <c r="BX419" s="48"/>
      <c r="BY419" s="48"/>
      <c r="BZ419" s="48"/>
      <c r="CA419" s="48"/>
      <c r="CB419" s="48"/>
      <c r="CC419" s="48"/>
      <c r="CD419" s="48"/>
      <c r="CE419" s="48"/>
      <c r="CF419" s="48"/>
      <c r="CG419" s="48"/>
      <c r="CH419" s="48"/>
      <c r="CI419" s="48"/>
      <c r="CJ419" s="48"/>
      <c r="CK419" s="48"/>
      <c r="CL419" s="48"/>
      <c r="CM419" s="48"/>
      <c r="CN419" s="48"/>
      <c r="CO419" s="48"/>
      <c r="CP419" s="48"/>
      <c r="CQ419" s="48"/>
      <c r="CR419" s="48"/>
      <c r="CS419" s="48"/>
      <c r="CT419" s="48"/>
      <c r="CU419" s="48"/>
      <c r="CV419" s="48"/>
      <c r="CW419" s="48"/>
      <c r="CX419" s="48"/>
      <c r="CY419" s="48"/>
      <c r="CZ419" s="48"/>
      <c r="DA419" s="48"/>
      <c r="DB419" s="48"/>
      <c r="DC419" s="48"/>
      <c r="DD419" s="48"/>
      <c r="DE419" s="48"/>
      <c r="DF419" s="48"/>
      <c r="DG419" s="48"/>
      <c r="DH419" s="48"/>
      <c r="DI419" s="48"/>
      <c r="DJ419" s="48"/>
      <c r="DK419" s="48"/>
      <c r="DL419" s="48"/>
      <c r="DM419" s="48"/>
      <c r="DN419" s="48"/>
      <c r="DO419" s="48"/>
      <c r="DP419" s="48"/>
      <c r="DQ419" s="48"/>
      <c r="DR419" s="48"/>
      <c r="DS419" s="48"/>
      <c r="DT419" s="48"/>
      <c r="DU419" s="48"/>
      <c r="DV419" s="48"/>
      <c r="DW419" s="48"/>
      <c r="DX419" s="48"/>
      <c r="DY419" s="48"/>
      <c r="DZ419" s="48"/>
      <c r="EA419" s="48"/>
      <c r="EB419" s="48"/>
      <c r="EC419" s="48"/>
      <c r="ED419" s="48"/>
      <c r="EE419" s="48"/>
      <c r="EF419" s="48"/>
      <c r="EG419" s="48"/>
      <c r="EH419" s="48"/>
      <c r="EI419" s="48"/>
      <c r="EJ419" s="48"/>
      <c r="EK419" s="48"/>
      <c r="EL419" s="48"/>
      <c r="EM419" s="48"/>
      <c r="EN419" s="48"/>
    </row>
    <row r="420" spans="1:144" ht="20.25" hidden="1" x14ac:dyDescent="0.3">
      <c r="A420" s="55">
        <v>3.17</v>
      </c>
      <c r="B420" s="71" t="s">
        <v>316</v>
      </c>
      <c r="C420" s="60">
        <v>821352</v>
      </c>
      <c r="D420" s="52"/>
      <c r="E420" s="53"/>
      <c r="F420" s="52">
        <f t="shared" si="75"/>
        <v>0</v>
      </c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4"/>
      <c r="R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  <c r="BO420" s="48"/>
      <c r="BP420" s="48"/>
      <c r="BQ420" s="48"/>
      <c r="BR420" s="48"/>
      <c r="BS420" s="48"/>
      <c r="BT420" s="48"/>
      <c r="BU420" s="48"/>
      <c r="BV420" s="48"/>
      <c r="BW420" s="48"/>
      <c r="BX420" s="48"/>
      <c r="BY420" s="48"/>
      <c r="BZ420" s="48"/>
      <c r="CA420" s="48"/>
      <c r="CB420" s="48"/>
      <c r="CC420" s="48"/>
      <c r="CD420" s="48"/>
      <c r="CE420" s="48"/>
      <c r="CF420" s="48"/>
      <c r="CG420" s="48"/>
      <c r="CH420" s="48"/>
      <c r="CI420" s="48"/>
      <c r="CJ420" s="48"/>
      <c r="CK420" s="48"/>
      <c r="CL420" s="48"/>
      <c r="CM420" s="48"/>
      <c r="CN420" s="48"/>
      <c r="CO420" s="48"/>
      <c r="CP420" s="48"/>
      <c r="CQ420" s="48"/>
      <c r="CR420" s="48"/>
      <c r="CS420" s="48"/>
      <c r="CT420" s="48"/>
      <c r="CU420" s="48"/>
      <c r="CV420" s="48"/>
      <c r="CW420" s="48"/>
      <c r="CX420" s="48"/>
      <c r="CY420" s="48"/>
      <c r="CZ420" s="48"/>
      <c r="DA420" s="48"/>
      <c r="DB420" s="48"/>
      <c r="DC420" s="48"/>
      <c r="DD420" s="48"/>
      <c r="DE420" s="48"/>
      <c r="DF420" s="48"/>
      <c r="DG420" s="48"/>
      <c r="DH420" s="48"/>
      <c r="DI420" s="48"/>
      <c r="DJ420" s="48"/>
      <c r="DK420" s="48"/>
      <c r="DL420" s="48"/>
      <c r="DM420" s="48"/>
      <c r="DN420" s="48"/>
      <c r="DO420" s="48"/>
      <c r="DP420" s="48"/>
      <c r="DQ420" s="48"/>
      <c r="DR420" s="48"/>
      <c r="DS420" s="48"/>
      <c r="DT420" s="48"/>
      <c r="DU420" s="48"/>
      <c r="DV420" s="48"/>
      <c r="DW420" s="48"/>
      <c r="DX420" s="48"/>
      <c r="DY420" s="48"/>
      <c r="DZ420" s="48"/>
      <c r="EA420" s="48"/>
      <c r="EB420" s="48"/>
      <c r="EC420" s="48"/>
      <c r="ED420" s="48"/>
      <c r="EE420" s="48"/>
      <c r="EF420" s="48"/>
      <c r="EG420" s="48"/>
      <c r="EH420" s="48"/>
      <c r="EI420" s="48"/>
      <c r="EJ420" s="48"/>
      <c r="EK420" s="48"/>
      <c r="EL420" s="48"/>
      <c r="EM420" s="48"/>
      <c r="EN420" s="48"/>
    </row>
    <row r="421" spans="1:144" ht="20.25" hidden="1" x14ac:dyDescent="0.3">
      <c r="A421" s="55">
        <v>3.18</v>
      </c>
      <c r="B421" s="71" t="s">
        <v>317</v>
      </c>
      <c r="C421" s="60">
        <v>821353</v>
      </c>
      <c r="D421" s="52"/>
      <c r="E421" s="53"/>
      <c r="F421" s="52">
        <f t="shared" si="75"/>
        <v>0</v>
      </c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4"/>
      <c r="R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  <c r="BO421" s="48"/>
      <c r="BP421" s="48"/>
      <c r="BQ421" s="48"/>
      <c r="BR421" s="48"/>
      <c r="BS421" s="48"/>
      <c r="BT421" s="48"/>
      <c r="BU421" s="48"/>
      <c r="BV421" s="48"/>
      <c r="BW421" s="48"/>
      <c r="BX421" s="48"/>
      <c r="BY421" s="48"/>
      <c r="BZ421" s="48"/>
      <c r="CA421" s="48"/>
      <c r="CB421" s="48"/>
      <c r="CC421" s="48"/>
      <c r="CD421" s="48"/>
      <c r="CE421" s="48"/>
      <c r="CF421" s="48"/>
      <c r="CG421" s="48"/>
      <c r="CH421" s="48"/>
      <c r="CI421" s="48"/>
      <c r="CJ421" s="48"/>
      <c r="CK421" s="48"/>
      <c r="CL421" s="48"/>
      <c r="CM421" s="48"/>
      <c r="CN421" s="48"/>
      <c r="CO421" s="48"/>
      <c r="CP421" s="48"/>
      <c r="CQ421" s="48"/>
      <c r="CR421" s="48"/>
      <c r="CS421" s="48"/>
      <c r="CT421" s="48"/>
      <c r="CU421" s="48"/>
      <c r="CV421" s="48"/>
      <c r="CW421" s="48"/>
      <c r="CX421" s="48"/>
      <c r="CY421" s="48"/>
      <c r="CZ421" s="48"/>
      <c r="DA421" s="48"/>
      <c r="DB421" s="48"/>
      <c r="DC421" s="48"/>
      <c r="DD421" s="48"/>
      <c r="DE421" s="48"/>
      <c r="DF421" s="48"/>
      <c r="DG421" s="48"/>
      <c r="DH421" s="48"/>
      <c r="DI421" s="48"/>
      <c r="DJ421" s="48"/>
      <c r="DK421" s="48"/>
      <c r="DL421" s="48"/>
      <c r="DM421" s="48"/>
      <c r="DN421" s="48"/>
      <c r="DO421" s="48"/>
      <c r="DP421" s="48"/>
      <c r="DQ421" s="48"/>
      <c r="DR421" s="48"/>
      <c r="DS421" s="48"/>
      <c r="DT421" s="48"/>
      <c r="DU421" s="48"/>
      <c r="DV421" s="48"/>
      <c r="DW421" s="48"/>
      <c r="DX421" s="48"/>
      <c r="DY421" s="48"/>
      <c r="DZ421" s="48"/>
      <c r="EA421" s="48"/>
      <c r="EB421" s="48"/>
      <c r="EC421" s="48"/>
      <c r="ED421" s="48"/>
      <c r="EE421" s="48"/>
      <c r="EF421" s="48"/>
      <c r="EG421" s="48"/>
      <c r="EH421" s="48"/>
      <c r="EI421" s="48"/>
      <c r="EJ421" s="48"/>
      <c r="EK421" s="48"/>
      <c r="EL421" s="48"/>
      <c r="EM421" s="48"/>
      <c r="EN421" s="48"/>
    </row>
    <row r="422" spans="1:144" ht="20.25" hidden="1" x14ac:dyDescent="0.3">
      <c r="A422" s="57">
        <v>3.19</v>
      </c>
      <c r="B422" s="71" t="s">
        <v>318</v>
      </c>
      <c r="C422" s="60">
        <v>821361</v>
      </c>
      <c r="D422" s="52"/>
      <c r="E422" s="53"/>
      <c r="F422" s="52">
        <f t="shared" si="75"/>
        <v>0</v>
      </c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4"/>
      <c r="R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  <c r="BO422" s="48"/>
      <c r="BP422" s="48"/>
      <c r="BQ422" s="48"/>
      <c r="BR422" s="48"/>
      <c r="BS422" s="48"/>
      <c r="BT422" s="48"/>
      <c r="BU422" s="48"/>
      <c r="BV422" s="48"/>
      <c r="BW422" s="48"/>
      <c r="BX422" s="48"/>
      <c r="BY422" s="48"/>
      <c r="BZ422" s="48"/>
      <c r="CA422" s="48"/>
      <c r="CB422" s="48"/>
      <c r="CC422" s="48"/>
      <c r="CD422" s="48"/>
      <c r="CE422" s="48"/>
      <c r="CF422" s="48"/>
      <c r="CG422" s="48"/>
      <c r="CH422" s="48"/>
      <c r="CI422" s="48"/>
      <c r="CJ422" s="48"/>
      <c r="CK422" s="48"/>
      <c r="CL422" s="48"/>
      <c r="CM422" s="48"/>
      <c r="CN422" s="48"/>
      <c r="CO422" s="48"/>
      <c r="CP422" s="48"/>
      <c r="CQ422" s="48"/>
      <c r="CR422" s="48"/>
      <c r="CS422" s="48"/>
      <c r="CT422" s="48"/>
      <c r="CU422" s="48"/>
      <c r="CV422" s="48"/>
      <c r="CW422" s="48"/>
      <c r="CX422" s="48"/>
      <c r="CY422" s="48"/>
      <c r="CZ422" s="48"/>
      <c r="DA422" s="48"/>
      <c r="DB422" s="48"/>
      <c r="DC422" s="48"/>
      <c r="DD422" s="48"/>
      <c r="DE422" s="48"/>
      <c r="DF422" s="48"/>
      <c r="DG422" s="48"/>
      <c r="DH422" s="48"/>
      <c r="DI422" s="48"/>
      <c r="DJ422" s="48"/>
      <c r="DK422" s="48"/>
      <c r="DL422" s="48"/>
      <c r="DM422" s="48"/>
      <c r="DN422" s="48"/>
      <c r="DO422" s="48"/>
      <c r="DP422" s="48"/>
      <c r="DQ422" s="48"/>
      <c r="DR422" s="48"/>
      <c r="DS422" s="48"/>
      <c r="DT422" s="48"/>
      <c r="DU422" s="48"/>
      <c r="DV422" s="48"/>
      <c r="DW422" s="48"/>
      <c r="DX422" s="48"/>
      <c r="DY422" s="48"/>
      <c r="DZ422" s="48"/>
      <c r="EA422" s="48"/>
      <c r="EB422" s="48"/>
      <c r="EC422" s="48"/>
      <c r="ED422" s="48"/>
      <c r="EE422" s="48"/>
      <c r="EF422" s="48"/>
      <c r="EG422" s="48"/>
      <c r="EH422" s="48"/>
      <c r="EI422" s="48"/>
      <c r="EJ422" s="48"/>
      <c r="EK422" s="48"/>
      <c r="EL422" s="48"/>
      <c r="EM422" s="48"/>
      <c r="EN422" s="48"/>
    </row>
    <row r="423" spans="1:144" ht="20.25" hidden="1" x14ac:dyDescent="0.3">
      <c r="A423" s="55">
        <v>3.2</v>
      </c>
      <c r="B423" s="71" t="s">
        <v>319</v>
      </c>
      <c r="C423" s="60">
        <v>821371</v>
      </c>
      <c r="D423" s="52"/>
      <c r="E423" s="53"/>
      <c r="F423" s="52">
        <f t="shared" si="75"/>
        <v>0</v>
      </c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4"/>
      <c r="R423" s="48"/>
      <c r="AR423" s="48"/>
      <c r="AS423" s="48"/>
      <c r="AT423" s="48"/>
      <c r="AU423" s="48"/>
      <c r="AV423" s="48"/>
      <c r="AW423" s="48"/>
      <c r="AX423" s="48"/>
      <c r="AY423" s="48"/>
      <c r="AZ423" s="48"/>
    </row>
    <row r="424" spans="1:144" ht="20.25" hidden="1" x14ac:dyDescent="0.3">
      <c r="A424" s="55">
        <v>3.21</v>
      </c>
      <c r="B424" s="71" t="s">
        <v>320</v>
      </c>
      <c r="C424" s="60">
        <v>821372</v>
      </c>
      <c r="D424" s="52"/>
      <c r="E424" s="53"/>
      <c r="F424" s="52">
        <f t="shared" si="75"/>
        <v>0</v>
      </c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4"/>
      <c r="R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  <c r="BO424" s="48"/>
      <c r="BP424" s="48"/>
      <c r="BQ424" s="48"/>
      <c r="BR424" s="48"/>
      <c r="BS424" s="48"/>
      <c r="BT424" s="48"/>
      <c r="BU424" s="48"/>
      <c r="BV424" s="48"/>
      <c r="BW424" s="48"/>
      <c r="BX424" s="48"/>
      <c r="BY424" s="48"/>
      <c r="BZ424" s="48"/>
      <c r="CA424" s="48"/>
      <c r="CB424" s="48"/>
      <c r="CC424" s="48"/>
      <c r="CD424" s="48"/>
      <c r="CE424" s="48"/>
      <c r="CF424" s="48"/>
      <c r="CG424" s="48"/>
      <c r="CH424" s="48"/>
      <c r="CI424" s="48"/>
      <c r="CJ424" s="48"/>
      <c r="CK424" s="48"/>
      <c r="CL424" s="48"/>
      <c r="CM424" s="48"/>
      <c r="CN424" s="48"/>
      <c r="CO424" s="48"/>
      <c r="CP424" s="48"/>
      <c r="CQ424" s="48"/>
      <c r="CR424" s="48"/>
      <c r="CS424" s="48"/>
      <c r="CT424" s="48"/>
      <c r="CU424" s="48"/>
      <c r="CV424" s="48"/>
      <c r="CW424" s="48"/>
      <c r="CX424" s="48"/>
      <c r="CY424" s="48"/>
      <c r="CZ424" s="48"/>
      <c r="DA424" s="48"/>
      <c r="DB424" s="48"/>
      <c r="DC424" s="48"/>
      <c r="DD424" s="48"/>
      <c r="DE424" s="48"/>
      <c r="DF424" s="48"/>
      <c r="DG424" s="48"/>
      <c r="DH424" s="48"/>
      <c r="DI424" s="48"/>
      <c r="DJ424" s="48"/>
      <c r="DK424" s="48"/>
      <c r="DL424" s="48"/>
      <c r="DM424" s="48"/>
      <c r="DN424" s="48"/>
      <c r="DO424" s="48"/>
      <c r="DP424" s="48"/>
      <c r="DQ424" s="48"/>
      <c r="DR424" s="48"/>
      <c r="DS424" s="48"/>
      <c r="DT424" s="48"/>
      <c r="DU424" s="48"/>
      <c r="DV424" s="48"/>
      <c r="DW424" s="48"/>
      <c r="DX424" s="48"/>
      <c r="DY424" s="48"/>
      <c r="DZ424" s="48"/>
      <c r="EA424" s="48"/>
      <c r="EB424" s="48"/>
      <c r="EC424" s="48"/>
      <c r="ED424" s="48"/>
      <c r="EE424" s="48"/>
      <c r="EF424" s="48"/>
      <c r="EG424" s="48"/>
      <c r="EH424" s="48"/>
      <c r="EI424" s="48"/>
      <c r="EJ424" s="48"/>
      <c r="EK424" s="48"/>
      <c r="EL424" s="48"/>
      <c r="EM424" s="48"/>
      <c r="EN424" s="48"/>
    </row>
    <row r="425" spans="1:144" ht="20.25" hidden="1" x14ac:dyDescent="0.3">
      <c r="A425" s="57">
        <v>3.22</v>
      </c>
      <c r="B425" s="71" t="s">
        <v>321</v>
      </c>
      <c r="C425" s="60">
        <v>821373</v>
      </c>
      <c r="D425" s="52"/>
      <c r="E425" s="53"/>
      <c r="F425" s="52">
        <f t="shared" si="75"/>
        <v>0</v>
      </c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4"/>
      <c r="R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  <c r="BO425" s="48"/>
      <c r="BP425" s="48"/>
      <c r="BQ425" s="48"/>
      <c r="BR425" s="48"/>
      <c r="BS425" s="48"/>
      <c r="BT425" s="48"/>
      <c r="BU425" s="48"/>
      <c r="BV425" s="48"/>
      <c r="BW425" s="48"/>
      <c r="BX425" s="48"/>
      <c r="BY425" s="48"/>
      <c r="BZ425" s="48"/>
      <c r="CA425" s="48"/>
      <c r="CB425" s="48"/>
      <c r="CC425" s="48"/>
      <c r="CD425" s="48"/>
      <c r="CE425" s="48"/>
      <c r="CF425" s="48"/>
      <c r="CG425" s="48"/>
      <c r="CH425" s="48"/>
      <c r="CI425" s="48"/>
      <c r="CJ425" s="48"/>
      <c r="CK425" s="48"/>
      <c r="CL425" s="48"/>
      <c r="CM425" s="48"/>
      <c r="CN425" s="48"/>
      <c r="CO425" s="48"/>
      <c r="CP425" s="48"/>
      <c r="CQ425" s="48"/>
      <c r="CR425" s="48"/>
      <c r="CS425" s="48"/>
      <c r="CT425" s="48"/>
      <c r="CU425" s="48"/>
      <c r="CV425" s="48"/>
      <c r="CW425" s="48"/>
      <c r="CX425" s="48"/>
      <c r="CY425" s="48"/>
      <c r="CZ425" s="48"/>
      <c r="DA425" s="48"/>
      <c r="DB425" s="48"/>
      <c r="DC425" s="48"/>
      <c r="DD425" s="48"/>
      <c r="DE425" s="48"/>
      <c r="DF425" s="48"/>
      <c r="DG425" s="48"/>
      <c r="DH425" s="48"/>
      <c r="DI425" s="48"/>
      <c r="DJ425" s="48"/>
      <c r="DK425" s="48"/>
      <c r="DL425" s="48"/>
      <c r="DM425" s="48"/>
      <c r="DN425" s="48"/>
      <c r="DO425" s="48"/>
      <c r="DP425" s="48"/>
      <c r="DQ425" s="48"/>
      <c r="DR425" s="48"/>
      <c r="DS425" s="48"/>
      <c r="DT425" s="48"/>
      <c r="DU425" s="48"/>
      <c r="DV425" s="48"/>
      <c r="DW425" s="48"/>
      <c r="DX425" s="48"/>
      <c r="DY425" s="48"/>
      <c r="DZ425" s="48"/>
      <c r="EA425" s="48"/>
      <c r="EB425" s="48"/>
      <c r="EC425" s="48"/>
      <c r="ED425" s="48"/>
      <c r="EE425" s="48"/>
      <c r="EF425" s="48"/>
      <c r="EG425" s="48"/>
      <c r="EH425" s="48"/>
      <c r="EI425" s="48"/>
      <c r="EJ425" s="48"/>
      <c r="EK425" s="48"/>
      <c r="EL425" s="48"/>
      <c r="EM425" s="48"/>
      <c r="EN425" s="48"/>
    </row>
    <row r="426" spans="1:144" ht="20.25" hidden="1" x14ac:dyDescent="0.3">
      <c r="A426" s="55">
        <v>3.23</v>
      </c>
      <c r="B426" s="71" t="s">
        <v>322</v>
      </c>
      <c r="C426" s="60">
        <v>821381</v>
      </c>
      <c r="D426" s="52"/>
      <c r="E426" s="53"/>
      <c r="F426" s="52">
        <f t="shared" si="75"/>
        <v>0</v>
      </c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4"/>
      <c r="R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  <c r="BO426" s="48"/>
      <c r="BP426" s="48"/>
      <c r="BQ426" s="48"/>
      <c r="BR426" s="48"/>
      <c r="BS426" s="48"/>
      <c r="BT426" s="48"/>
      <c r="BU426" s="48"/>
      <c r="BV426" s="48"/>
      <c r="BW426" s="48"/>
      <c r="BX426" s="48"/>
      <c r="BY426" s="48"/>
      <c r="BZ426" s="48"/>
      <c r="CA426" s="48"/>
      <c r="CB426" s="48"/>
      <c r="CC426" s="48"/>
      <c r="CD426" s="48"/>
      <c r="CE426" s="48"/>
      <c r="CF426" s="48"/>
      <c r="CG426" s="48"/>
      <c r="CH426" s="48"/>
      <c r="CI426" s="48"/>
      <c r="CJ426" s="48"/>
      <c r="CK426" s="48"/>
      <c r="CL426" s="48"/>
      <c r="CM426" s="48"/>
      <c r="CN426" s="48"/>
      <c r="CO426" s="48"/>
      <c r="CP426" s="48"/>
      <c r="CQ426" s="48"/>
      <c r="CR426" s="48"/>
      <c r="CS426" s="48"/>
      <c r="CT426" s="48"/>
      <c r="CU426" s="48"/>
      <c r="CV426" s="48"/>
      <c r="CW426" s="48"/>
      <c r="CX426" s="48"/>
      <c r="CY426" s="48"/>
      <c r="CZ426" s="48"/>
      <c r="DA426" s="48"/>
      <c r="DB426" s="48"/>
      <c r="DC426" s="48"/>
      <c r="DD426" s="48"/>
      <c r="DE426" s="48"/>
      <c r="DF426" s="48"/>
      <c r="DG426" s="48"/>
      <c r="DH426" s="48"/>
      <c r="DI426" s="48"/>
      <c r="DJ426" s="48"/>
      <c r="DK426" s="48"/>
      <c r="DL426" s="48"/>
      <c r="DM426" s="48"/>
      <c r="DN426" s="48"/>
      <c r="DO426" s="48"/>
      <c r="DP426" s="48"/>
      <c r="DQ426" s="48"/>
      <c r="DR426" s="48"/>
      <c r="DS426" s="48"/>
      <c r="DT426" s="48"/>
      <c r="DU426" s="48"/>
      <c r="DV426" s="48"/>
      <c r="DW426" s="48"/>
      <c r="DX426" s="48"/>
      <c r="DY426" s="48"/>
      <c r="DZ426" s="48"/>
      <c r="EA426" s="48"/>
      <c r="EB426" s="48"/>
      <c r="EC426" s="48"/>
      <c r="ED426" s="48"/>
      <c r="EE426" s="48"/>
      <c r="EF426" s="48"/>
      <c r="EG426" s="48"/>
      <c r="EH426" s="48"/>
      <c r="EI426" s="48"/>
      <c r="EJ426" s="48"/>
      <c r="EK426" s="48"/>
      <c r="EL426" s="48"/>
      <c r="EM426" s="48"/>
      <c r="EN426" s="48"/>
    </row>
    <row r="427" spans="1:144" ht="20.25" hidden="1" x14ac:dyDescent="0.3">
      <c r="A427" s="55">
        <v>3.24</v>
      </c>
      <c r="B427" s="71" t="s">
        <v>323</v>
      </c>
      <c r="C427" s="60">
        <v>821382</v>
      </c>
      <c r="D427" s="52"/>
      <c r="E427" s="53"/>
      <c r="F427" s="52">
        <f t="shared" si="75"/>
        <v>0</v>
      </c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4"/>
      <c r="R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  <c r="BO427" s="48"/>
      <c r="BP427" s="48"/>
      <c r="BQ427" s="48"/>
      <c r="BR427" s="48"/>
      <c r="BS427" s="48"/>
      <c r="BT427" s="48"/>
      <c r="BU427" s="48"/>
      <c r="BV427" s="48"/>
      <c r="BW427" s="48"/>
      <c r="BX427" s="48"/>
      <c r="BY427" s="48"/>
      <c r="BZ427" s="48"/>
      <c r="CA427" s="48"/>
      <c r="CB427" s="48"/>
      <c r="CC427" s="48"/>
      <c r="CD427" s="48"/>
      <c r="CE427" s="48"/>
      <c r="CF427" s="48"/>
      <c r="CG427" s="48"/>
      <c r="CH427" s="48"/>
      <c r="CI427" s="48"/>
      <c r="CJ427" s="48"/>
      <c r="CK427" s="48"/>
      <c r="CL427" s="48"/>
      <c r="CM427" s="48"/>
      <c r="CN427" s="48"/>
      <c r="CO427" s="48"/>
      <c r="CP427" s="48"/>
      <c r="CQ427" s="48"/>
      <c r="CR427" s="48"/>
      <c r="CS427" s="48"/>
      <c r="CT427" s="48"/>
      <c r="CU427" s="48"/>
      <c r="CV427" s="48"/>
      <c r="CW427" s="48"/>
      <c r="CX427" s="48"/>
      <c r="CY427" s="48"/>
      <c r="CZ427" s="48"/>
      <c r="DA427" s="48"/>
      <c r="DB427" s="48"/>
      <c r="DC427" s="48"/>
      <c r="DD427" s="48"/>
      <c r="DE427" s="48"/>
      <c r="DF427" s="48"/>
      <c r="DG427" s="48"/>
      <c r="DH427" s="48"/>
      <c r="DI427" s="48"/>
      <c r="DJ427" s="48"/>
      <c r="DK427" s="48"/>
      <c r="DL427" s="48"/>
      <c r="DM427" s="48"/>
      <c r="DN427" s="48"/>
      <c r="DO427" s="48"/>
      <c r="DP427" s="48"/>
      <c r="DQ427" s="48"/>
      <c r="DR427" s="48"/>
      <c r="DS427" s="48"/>
      <c r="DT427" s="48"/>
      <c r="DU427" s="48"/>
      <c r="DV427" s="48"/>
      <c r="DW427" s="48"/>
      <c r="DX427" s="48"/>
      <c r="DY427" s="48"/>
      <c r="DZ427" s="48"/>
      <c r="EA427" s="48"/>
      <c r="EB427" s="48"/>
      <c r="EC427" s="48"/>
      <c r="ED427" s="48"/>
      <c r="EE427" s="48"/>
      <c r="EF427" s="48"/>
      <c r="EG427" s="48"/>
      <c r="EH427" s="48"/>
      <c r="EI427" s="48"/>
      <c r="EJ427" s="48"/>
      <c r="EK427" s="48"/>
      <c r="EL427" s="48"/>
      <c r="EM427" s="48"/>
      <c r="EN427" s="48"/>
    </row>
    <row r="428" spans="1:144" ht="20.25" hidden="1" x14ac:dyDescent="0.3">
      <c r="A428" s="57">
        <v>3.25</v>
      </c>
      <c r="B428" s="71" t="s">
        <v>324</v>
      </c>
      <c r="C428" s="60">
        <v>821383</v>
      </c>
      <c r="D428" s="52"/>
      <c r="E428" s="53"/>
      <c r="F428" s="52">
        <f t="shared" si="75"/>
        <v>0</v>
      </c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4"/>
      <c r="R428" s="48"/>
      <c r="AR428" s="48"/>
      <c r="AS428" s="48"/>
      <c r="AT428" s="48"/>
      <c r="AU428" s="48"/>
      <c r="AV428" s="48"/>
      <c r="AW428" s="48"/>
      <c r="AX428" s="48"/>
      <c r="AY428" s="48"/>
      <c r="AZ428" s="48"/>
    </row>
    <row r="429" spans="1:144" ht="20.25" hidden="1" x14ac:dyDescent="0.3">
      <c r="A429" s="55">
        <v>3.26</v>
      </c>
      <c r="B429" s="71" t="s">
        <v>325</v>
      </c>
      <c r="C429" s="60">
        <v>821385</v>
      </c>
      <c r="D429" s="52"/>
      <c r="E429" s="53"/>
      <c r="F429" s="52">
        <f t="shared" si="75"/>
        <v>0</v>
      </c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4"/>
      <c r="R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  <c r="BO429" s="48"/>
      <c r="BP429" s="48"/>
      <c r="BQ429" s="48"/>
      <c r="BR429" s="48"/>
      <c r="BS429" s="48"/>
      <c r="BT429" s="48"/>
      <c r="BU429" s="48"/>
      <c r="BV429" s="48"/>
      <c r="BW429" s="48"/>
      <c r="BX429" s="48"/>
      <c r="BY429" s="48"/>
      <c r="BZ429" s="48"/>
      <c r="CA429" s="48"/>
      <c r="CB429" s="48"/>
      <c r="CC429" s="48"/>
      <c r="CD429" s="48"/>
      <c r="CE429" s="48"/>
      <c r="CF429" s="48"/>
      <c r="CG429" s="48"/>
      <c r="CH429" s="48"/>
      <c r="CI429" s="48"/>
      <c r="CJ429" s="48"/>
      <c r="CK429" s="48"/>
      <c r="CL429" s="48"/>
      <c r="CM429" s="48"/>
      <c r="CN429" s="48"/>
      <c r="CO429" s="48"/>
      <c r="CP429" s="48"/>
      <c r="CQ429" s="48"/>
      <c r="CR429" s="48"/>
      <c r="CS429" s="48"/>
      <c r="CT429" s="48"/>
      <c r="CU429" s="48"/>
      <c r="CV429" s="48"/>
      <c r="CW429" s="48"/>
      <c r="CX429" s="48"/>
      <c r="CY429" s="48"/>
      <c r="CZ429" s="48"/>
      <c r="DA429" s="48"/>
      <c r="DB429" s="48"/>
      <c r="DC429" s="48"/>
      <c r="DD429" s="48"/>
      <c r="DE429" s="48"/>
      <c r="DF429" s="48"/>
      <c r="DG429" s="48"/>
      <c r="DH429" s="48"/>
      <c r="DI429" s="48"/>
      <c r="DJ429" s="48"/>
      <c r="DK429" s="48"/>
      <c r="DL429" s="48"/>
      <c r="DM429" s="48"/>
      <c r="DN429" s="48"/>
      <c r="DO429" s="48"/>
      <c r="DP429" s="48"/>
      <c r="DQ429" s="48"/>
      <c r="DR429" s="48"/>
      <c r="DS429" s="48"/>
      <c r="DT429" s="48"/>
      <c r="DU429" s="48"/>
      <c r="DV429" s="48"/>
      <c r="DW429" s="48"/>
      <c r="DX429" s="48"/>
      <c r="DY429" s="48"/>
      <c r="DZ429" s="48"/>
      <c r="EA429" s="48"/>
      <c r="EB429" s="48"/>
      <c r="EC429" s="48"/>
      <c r="ED429" s="48"/>
      <c r="EE429" s="48"/>
      <c r="EF429" s="48"/>
      <c r="EG429" s="48"/>
      <c r="EH429" s="48"/>
      <c r="EI429" s="48"/>
      <c r="EJ429" s="48"/>
      <c r="EK429" s="48"/>
      <c r="EL429" s="48"/>
      <c r="EM429" s="48"/>
      <c r="EN429" s="48"/>
    </row>
    <row r="430" spans="1:144" ht="20.25" hidden="1" x14ac:dyDescent="0.3">
      <c r="A430" s="55">
        <v>3.27</v>
      </c>
      <c r="B430" s="71" t="s">
        <v>326</v>
      </c>
      <c r="C430" s="60">
        <v>821391</v>
      </c>
      <c r="D430" s="52"/>
      <c r="E430" s="53"/>
      <c r="F430" s="52">
        <f t="shared" si="75"/>
        <v>0</v>
      </c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4"/>
      <c r="R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  <c r="BO430" s="48"/>
      <c r="BP430" s="48"/>
      <c r="BQ430" s="48"/>
      <c r="BR430" s="48"/>
      <c r="BS430" s="48"/>
      <c r="BT430" s="48"/>
      <c r="BU430" s="48"/>
      <c r="BV430" s="48"/>
      <c r="BW430" s="48"/>
      <c r="BX430" s="48"/>
      <c r="BY430" s="48"/>
      <c r="BZ430" s="48"/>
      <c r="CA430" s="48"/>
      <c r="CB430" s="48"/>
      <c r="CC430" s="48"/>
      <c r="CD430" s="48"/>
      <c r="CE430" s="48"/>
      <c r="CF430" s="48"/>
      <c r="CG430" s="48"/>
      <c r="CH430" s="48"/>
      <c r="CI430" s="48"/>
      <c r="CJ430" s="48"/>
      <c r="CK430" s="48"/>
      <c r="CL430" s="48"/>
      <c r="CM430" s="48"/>
      <c r="CN430" s="48"/>
      <c r="CO430" s="48"/>
      <c r="CP430" s="48"/>
      <c r="CQ430" s="48"/>
      <c r="CR430" s="48"/>
      <c r="CS430" s="48"/>
      <c r="CT430" s="48"/>
      <c r="CU430" s="48"/>
      <c r="CV430" s="48"/>
      <c r="CW430" s="48"/>
      <c r="CX430" s="48"/>
      <c r="CY430" s="48"/>
      <c r="CZ430" s="48"/>
      <c r="DA430" s="48"/>
      <c r="DB430" s="48"/>
      <c r="DC430" s="48"/>
      <c r="DD430" s="48"/>
      <c r="DE430" s="48"/>
      <c r="DF430" s="48"/>
      <c r="DG430" s="48"/>
      <c r="DH430" s="48"/>
      <c r="DI430" s="48"/>
      <c r="DJ430" s="48"/>
      <c r="DK430" s="48"/>
      <c r="DL430" s="48"/>
      <c r="DM430" s="48"/>
      <c r="DN430" s="48"/>
      <c r="DO430" s="48"/>
      <c r="DP430" s="48"/>
      <c r="DQ430" s="48"/>
      <c r="DR430" s="48"/>
      <c r="DS430" s="48"/>
      <c r="DT430" s="48"/>
      <c r="DU430" s="48"/>
      <c r="DV430" s="48"/>
      <c r="DW430" s="48"/>
      <c r="DX430" s="48"/>
      <c r="DY430" s="48"/>
      <c r="DZ430" s="48"/>
      <c r="EA430" s="48"/>
      <c r="EB430" s="48"/>
      <c r="EC430" s="48"/>
      <c r="ED430" s="48"/>
      <c r="EE430" s="48"/>
      <c r="EF430" s="48"/>
      <c r="EG430" s="48"/>
      <c r="EH430" s="48"/>
      <c r="EI430" s="48"/>
      <c r="EJ430" s="48"/>
      <c r="EK430" s="48"/>
      <c r="EL430" s="48"/>
      <c r="EM430" s="48"/>
      <c r="EN430" s="48"/>
    </row>
    <row r="431" spans="1:144" ht="20.25" hidden="1" x14ac:dyDescent="0.3">
      <c r="A431" s="57">
        <v>3.28</v>
      </c>
      <c r="B431" s="71" t="s">
        <v>327</v>
      </c>
      <c r="C431" s="60">
        <v>821399</v>
      </c>
      <c r="D431" s="52"/>
      <c r="E431" s="53"/>
      <c r="F431" s="52">
        <f t="shared" si="75"/>
        <v>0</v>
      </c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4"/>
      <c r="R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  <c r="BM431" s="48"/>
      <c r="BN431" s="48"/>
      <c r="BO431" s="48"/>
      <c r="BP431" s="48"/>
      <c r="BQ431" s="48"/>
      <c r="BR431" s="48"/>
      <c r="BS431" s="48"/>
      <c r="BT431" s="48"/>
      <c r="BU431" s="48"/>
      <c r="BV431" s="48"/>
      <c r="BW431" s="48"/>
      <c r="BX431" s="48"/>
      <c r="BY431" s="48"/>
      <c r="BZ431" s="48"/>
      <c r="CA431" s="48"/>
      <c r="CB431" s="48"/>
      <c r="CC431" s="48"/>
      <c r="CD431" s="48"/>
      <c r="CE431" s="48"/>
      <c r="CF431" s="48"/>
      <c r="CG431" s="48"/>
      <c r="CH431" s="48"/>
      <c r="CI431" s="48"/>
      <c r="CJ431" s="48"/>
      <c r="CK431" s="48"/>
      <c r="CL431" s="48"/>
      <c r="CM431" s="48"/>
      <c r="CN431" s="48"/>
      <c r="CO431" s="48"/>
      <c r="CP431" s="48"/>
      <c r="CQ431" s="48"/>
      <c r="CR431" s="48"/>
      <c r="CS431" s="48"/>
      <c r="CT431" s="48"/>
      <c r="CU431" s="48"/>
      <c r="CV431" s="48"/>
      <c r="CW431" s="48"/>
      <c r="CX431" s="48"/>
      <c r="CY431" s="48"/>
      <c r="CZ431" s="48"/>
      <c r="DA431" s="48"/>
      <c r="DB431" s="48"/>
      <c r="DC431" s="48"/>
      <c r="DD431" s="48"/>
      <c r="DE431" s="48"/>
      <c r="DF431" s="48"/>
      <c r="DG431" s="48"/>
      <c r="DH431" s="48"/>
      <c r="DI431" s="48"/>
      <c r="DJ431" s="48"/>
      <c r="DK431" s="48"/>
      <c r="DL431" s="48"/>
      <c r="DM431" s="48"/>
      <c r="DN431" s="48"/>
      <c r="DO431" s="48"/>
      <c r="DP431" s="48"/>
      <c r="DQ431" s="48"/>
      <c r="DR431" s="48"/>
      <c r="DS431" s="48"/>
      <c r="DT431" s="48"/>
      <c r="DU431" s="48"/>
      <c r="DV431" s="48"/>
      <c r="DW431" s="48"/>
      <c r="DX431" s="48"/>
      <c r="DY431" s="48"/>
      <c r="DZ431" s="48"/>
      <c r="EA431" s="48"/>
      <c r="EB431" s="48"/>
      <c r="EC431" s="48"/>
      <c r="ED431" s="48"/>
      <c r="EE431" s="48"/>
      <c r="EF431" s="48"/>
      <c r="EG431" s="48"/>
      <c r="EH431" s="48"/>
      <c r="EI431" s="48"/>
      <c r="EJ431" s="48"/>
      <c r="EK431" s="48"/>
      <c r="EL431" s="48"/>
      <c r="EM431" s="48"/>
      <c r="EN431" s="48"/>
    </row>
    <row r="432" spans="1:144" s="48" customFormat="1" ht="21" hidden="1" thickBot="1" x14ac:dyDescent="0.35">
      <c r="A432" s="392">
        <v>4</v>
      </c>
      <c r="B432" s="79" t="s">
        <v>328</v>
      </c>
      <c r="C432" s="80">
        <v>821400</v>
      </c>
      <c r="D432" s="81">
        <f>SUM(D433:D434)</f>
        <v>0</v>
      </c>
      <c r="E432" s="81">
        <f>SUM(E433:E434)</f>
        <v>0</v>
      </c>
      <c r="F432" s="81">
        <f>SUM(F433:F434)</f>
        <v>0</v>
      </c>
      <c r="G432" s="81">
        <f>SUM(G433:G434)</f>
        <v>0</v>
      </c>
      <c r="H432" s="81">
        <f t="shared" ref="H432:Q432" si="76">SUM(H433:H434)</f>
        <v>0</v>
      </c>
      <c r="I432" s="81">
        <f t="shared" si="76"/>
        <v>0</v>
      </c>
      <c r="J432" s="81">
        <f t="shared" si="76"/>
        <v>0</v>
      </c>
      <c r="K432" s="81">
        <f t="shared" si="76"/>
        <v>0</v>
      </c>
      <c r="L432" s="81">
        <f t="shared" si="76"/>
        <v>0</v>
      </c>
      <c r="M432" s="81">
        <f t="shared" si="76"/>
        <v>0</v>
      </c>
      <c r="N432" s="81">
        <f t="shared" si="76"/>
        <v>0</v>
      </c>
      <c r="O432" s="81">
        <f t="shared" si="76"/>
        <v>0</v>
      </c>
      <c r="P432" s="81">
        <f>SUM(P433:P434)</f>
        <v>0</v>
      </c>
      <c r="Q432" s="82">
        <f t="shared" si="76"/>
        <v>0</v>
      </c>
      <c r="S432" s="7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7"/>
      <c r="AI432" s="7"/>
      <c r="AJ432" s="7"/>
      <c r="AK432" s="7"/>
      <c r="AL432" s="7"/>
      <c r="AM432" s="7"/>
      <c r="AN432" s="7"/>
      <c r="AO432" s="7"/>
      <c r="AP432" s="7"/>
      <c r="AQ432" s="7"/>
    </row>
    <row r="433" spans="1:144" ht="20.25" hidden="1" x14ac:dyDescent="0.3">
      <c r="A433" s="150">
        <v>4.0999999999999996</v>
      </c>
      <c r="B433" s="101" t="s">
        <v>329</v>
      </c>
      <c r="C433" s="109">
        <v>821412</v>
      </c>
      <c r="D433" s="388"/>
      <c r="E433" s="103"/>
      <c r="F433" s="388">
        <f>SUM(G433:Q433)</f>
        <v>0</v>
      </c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368"/>
      <c r="R433" s="48"/>
      <c r="AR433" s="48"/>
      <c r="AS433" s="48"/>
      <c r="AT433" s="48"/>
      <c r="AU433" s="48"/>
      <c r="AV433" s="48"/>
      <c r="AW433" s="48"/>
      <c r="AX433" s="48"/>
      <c r="AY433" s="48"/>
      <c r="AZ433" s="48"/>
    </row>
    <row r="434" spans="1:144" ht="20.25" hidden="1" x14ac:dyDescent="0.3">
      <c r="A434" s="55">
        <v>4.2</v>
      </c>
      <c r="B434" s="71" t="s">
        <v>330</v>
      </c>
      <c r="C434" s="60">
        <v>821413</v>
      </c>
      <c r="D434" s="52"/>
      <c r="E434" s="53"/>
      <c r="F434" s="52">
        <f>SUM(G434:Q434)</f>
        <v>0</v>
      </c>
      <c r="G434" s="53"/>
      <c r="H434" s="53"/>
      <c r="I434" s="53"/>
      <c r="J434" s="53"/>
      <c r="K434" s="53"/>
      <c r="L434" s="53"/>
      <c r="M434" s="53"/>
      <c r="N434" s="53"/>
      <c r="O434" s="56"/>
      <c r="P434" s="56"/>
      <c r="Q434" s="54"/>
      <c r="R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  <c r="BM434" s="48"/>
      <c r="BN434" s="48"/>
      <c r="BO434" s="48"/>
      <c r="BP434" s="48"/>
      <c r="BQ434" s="48"/>
      <c r="BR434" s="48"/>
      <c r="BS434" s="48"/>
      <c r="BT434" s="48"/>
      <c r="BU434" s="48"/>
      <c r="BV434" s="48"/>
      <c r="BW434" s="48"/>
      <c r="BX434" s="48"/>
      <c r="BY434" s="48"/>
      <c r="BZ434" s="48"/>
      <c r="CA434" s="48"/>
      <c r="CB434" s="48"/>
      <c r="CC434" s="48"/>
      <c r="CD434" s="48"/>
      <c r="CE434" s="48"/>
      <c r="CF434" s="48"/>
      <c r="CG434" s="48"/>
      <c r="CH434" s="48"/>
      <c r="CI434" s="48"/>
      <c r="CJ434" s="48"/>
      <c r="CK434" s="48"/>
      <c r="CL434" s="48"/>
      <c r="CM434" s="48"/>
      <c r="CN434" s="48"/>
      <c r="CO434" s="48"/>
      <c r="CP434" s="48"/>
      <c r="CQ434" s="48"/>
      <c r="CR434" s="48"/>
      <c r="CS434" s="48"/>
      <c r="CT434" s="48"/>
      <c r="CU434" s="48"/>
      <c r="CV434" s="48"/>
      <c r="CW434" s="48"/>
      <c r="CX434" s="48"/>
      <c r="CY434" s="48"/>
      <c r="CZ434" s="48"/>
      <c r="DA434" s="48"/>
      <c r="DB434" s="48"/>
      <c r="DC434" s="48"/>
      <c r="DD434" s="48"/>
      <c r="DE434" s="48"/>
      <c r="DF434" s="48"/>
      <c r="DG434" s="48"/>
      <c r="DH434" s="48"/>
      <c r="DI434" s="48"/>
      <c r="DJ434" s="48"/>
      <c r="DK434" s="48"/>
      <c r="DL434" s="48"/>
      <c r="DM434" s="48"/>
      <c r="DN434" s="48"/>
      <c r="DO434" s="48"/>
      <c r="DP434" s="48"/>
      <c r="DQ434" s="48"/>
      <c r="DR434" s="48"/>
      <c r="DS434" s="48"/>
      <c r="DT434" s="48"/>
      <c r="DU434" s="48"/>
      <c r="DV434" s="48"/>
      <c r="DW434" s="48"/>
      <c r="DX434" s="48"/>
      <c r="DY434" s="48"/>
      <c r="DZ434" s="48"/>
      <c r="EA434" s="48"/>
      <c r="EB434" s="48"/>
      <c r="EC434" s="48"/>
      <c r="ED434" s="48"/>
      <c r="EE434" s="48"/>
      <c r="EF434" s="48"/>
      <c r="EG434" s="48"/>
      <c r="EH434" s="48"/>
      <c r="EI434" s="48"/>
      <c r="EJ434" s="48"/>
      <c r="EK434" s="48"/>
      <c r="EL434" s="48"/>
      <c r="EM434" s="48"/>
      <c r="EN434" s="48"/>
    </row>
    <row r="435" spans="1:144" s="48" customFormat="1" ht="21" hidden="1" thickBot="1" x14ac:dyDescent="0.35">
      <c r="A435" s="392">
        <v>5</v>
      </c>
      <c r="B435" s="79" t="s">
        <v>331</v>
      </c>
      <c r="C435" s="80">
        <v>821500</v>
      </c>
      <c r="D435" s="81">
        <f>SUM(D436:D442)</f>
        <v>0</v>
      </c>
      <c r="E435" s="81">
        <f t="shared" ref="E435:Q435" si="77">SUM(E436:E442)</f>
        <v>0</v>
      </c>
      <c r="F435" s="81">
        <f t="shared" si="77"/>
        <v>0</v>
      </c>
      <c r="G435" s="81">
        <f t="shared" si="77"/>
        <v>0</v>
      </c>
      <c r="H435" s="81">
        <f t="shared" si="77"/>
        <v>0</v>
      </c>
      <c r="I435" s="81">
        <f t="shared" si="77"/>
        <v>0</v>
      </c>
      <c r="J435" s="81">
        <f t="shared" si="77"/>
        <v>0</v>
      </c>
      <c r="K435" s="81">
        <f t="shared" si="77"/>
        <v>0</v>
      </c>
      <c r="L435" s="81">
        <f t="shared" si="77"/>
        <v>0</v>
      </c>
      <c r="M435" s="81">
        <f t="shared" si="77"/>
        <v>0</v>
      </c>
      <c r="N435" s="81">
        <f t="shared" si="77"/>
        <v>0</v>
      </c>
      <c r="O435" s="81">
        <f t="shared" si="77"/>
        <v>0</v>
      </c>
      <c r="P435" s="81">
        <f>SUM(P436:P442)</f>
        <v>0</v>
      </c>
      <c r="Q435" s="82">
        <f t="shared" si="77"/>
        <v>0</v>
      </c>
      <c r="S435" s="7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7"/>
      <c r="AI435" s="7"/>
      <c r="AJ435" s="7"/>
      <c r="AK435" s="7"/>
      <c r="AL435" s="7"/>
      <c r="AM435" s="7"/>
      <c r="AN435" s="7"/>
      <c r="AO435" s="7"/>
      <c r="AP435" s="7"/>
      <c r="AQ435" s="7"/>
    </row>
    <row r="436" spans="1:144" ht="20.25" hidden="1" x14ac:dyDescent="0.3">
      <c r="A436" s="150">
        <v>5.0999999999999996</v>
      </c>
      <c r="B436" s="101" t="s">
        <v>332</v>
      </c>
      <c r="C436" s="109">
        <v>821512</v>
      </c>
      <c r="D436" s="388"/>
      <c r="E436" s="103"/>
      <c r="F436" s="388">
        <f t="shared" ref="F436:F442" si="78">SUM(G436:Q436)</f>
        <v>0</v>
      </c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368"/>
      <c r="R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  <c r="BO436" s="48"/>
      <c r="BP436" s="48"/>
      <c r="BQ436" s="48"/>
      <c r="BR436" s="48"/>
      <c r="BS436" s="48"/>
      <c r="BT436" s="48"/>
      <c r="BU436" s="48"/>
      <c r="BV436" s="48"/>
      <c r="BW436" s="48"/>
      <c r="BX436" s="48"/>
      <c r="BY436" s="48"/>
      <c r="BZ436" s="48"/>
      <c r="CA436" s="48"/>
      <c r="CB436" s="48"/>
      <c r="CC436" s="48"/>
      <c r="CD436" s="48"/>
      <c r="CE436" s="48"/>
      <c r="CF436" s="48"/>
      <c r="CG436" s="48"/>
      <c r="CH436" s="48"/>
      <c r="CI436" s="48"/>
      <c r="CJ436" s="48"/>
      <c r="CK436" s="48"/>
      <c r="CL436" s="48"/>
      <c r="CM436" s="48"/>
      <c r="CN436" s="48"/>
      <c r="CO436" s="48"/>
      <c r="CP436" s="48"/>
      <c r="CQ436" s="48"/>
      <c r="CR436" s="48"/>
      <c r="CS436" s="48"/>
      <c r="CT436" s="48"/>
      <c r="CU436" s="48"/>
      <c r="CV436" s="48"/>
      <c r="CW436" s="48"/>
      <c r="CX436" s="48"/>
      <c r="CY436" s="48"/>
      <c r="CZ436" s="48"/>
      <c r="DA436" s="48"/>
      <c r="DB436" s="48"/>
      <c r="DC436" s="48"/>
      <c r="DD436" s="48"/>
      <c r="DE436" s="48"/>
      <c r="DF436" s="48"/>
      <c r="DG436" s="48"/>
      <c r="DH436" s="48"/>
      <c r="DI436" s="48"/>
      <c r="DJ436" s="48"/>
      <c r="DK436" s="48"/>
      <c r="DL436" s="48"/>
      <c r="DM436" s="48"/>
      <c r="DN436" s="48"/>
      <c r="DO436" s="48"/>
      <c r="DP436" s="48"/>
      <c r="DQ436" s="48"/>
      <c r="DR436" s="48"/>
      <c r="DS436" s="48"/>
      <c r="DT436" s="48"/>
      <c r="DU436" s="48"/>
      <c r="DV436" s="48"/>
      <c r="DW436" s="48"/>
      <c r="DX436" s="48"/>
      <c r="DY436" s="48"/>
      <c r="DZ436" s="48"/>
      <c r="EA436" s="48"/>
      <c r="EB436" s="48"/>
      <c r="EC436" s="48"/>
      <c r="ED436" s="48"/>
      <c r="EE436" s="48"/>
      <c r="EF436" s="48"/>
      <c r="EG436" s="48"/>
      <c r="EH436" s="48"/>
      <c r="EI436" s="48"/>
      <c r="EJ436" s="48"/>
      <c r="EK436" s="48"/>
      <c r="EL436" s="48"/>
      <c r="EM436" s="48"/>
      <c r="EN436" s="48"/>
    </row>
    <row r="437" spans="1:144" ht="20.25" hidden="1" x14ac:dyDescent="0.3">
      <c r="A437" s="55">
        <v>5.2</v>
      </c>
      <c r="B437" s="71" t="s">
        <v>333</v>
      </c>
      <c r="C437" s="60">
        <v>821513</v>
      </c>
      <c r="D437" s="52"/>
      <c r="E437" s="53"/>
      <c r="F437" s="52">
        <f t="shared" si="78"/>
        <v>0</v>
      </c>
      <c r="G437" s="53"/>
      <c r="H437" s="53"/>
      <c r="I437" s="53"/>
      <c r="J437" s="53"/>
      <c r="K437" s="53"/>
      <c r="L437" s="53"/>
      <c r="M437" s="53"/>
      <c r="N437" s="53"/>
      <c r="O437" s="56"/>
      <c r="P437" s="56"/>
      <c r="Q437" s="54"/>
      <c r="R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  <c r="BM437" s="48"/>
      <c r="BN437" s="48"/>
      <c r="BO437" s="48"/>
      <c r="BP437" s="48"/>
      <c r="BQ437" s="48"/>
      <c r="BR437" s="48"/>
      <c r="BS437" s="48"/>
      <c r="BT437" s="48"/>
      <c r="BU437" s="48"/>
      <c r="BV437" s="48"/>
      <c r="BW437" s="48"/>
      <c r="BX437" s="48"/>
      <c r="BY437" s="48"/>
      <c r="BZ437" s="48"/>
      <c r="CA437" s="48"/>
      <c r="CB437" s="48"/>
      <c r="CC437" s="48"/>
      <c r="CD437" s="48"/>
      <c r="CE437" s="48"/>
      <c r="CF437" s="48"/>
      <c r="CG437" s="48"/>
      <c r="CH437" s="48"/>
      <c r="CI437" s="48"/>
      <c r="CJ437" s="48"/>
      <c r="CK437" s="48"/>
      <c r="CL437" s="48"/>
      <c r="CM437" s="48"/>
      <c r="CN437" s="48"/>
      <c r="CO437" s="48"/>
      <c r="CP437" s="48"/>
      <c r="CQ437" s="48"/>
      <c r="CR437" s="48"/>
      <c r="CS437" s="48"/>
      <c r="CT437" s="48"/>
      <c r="CU437" s="48"/>
      <c r="CV437" s="48"/>
      <c r="CW437" s="48"/>
      <c r="CX437" s="48"/>
      <c r="CY437" s="48"/>
      <c r="CZ437" s="48"/>
      <c r="DA437" s="48"/>
      <c r="DB437" s="48"/>
      <c r="DC437" s="48"/>
      <c r="DD437" s="48"/>
      <c r="DE437" s="48"/>
      <c r="DF437" s="48"/>
      <c r="DG437" s="48"/>
      <c r="DH437" s="48"/>
      <c r="DI437" s="48"/>
      <c r="DJ437" s="48"/>
      <c r="DK437" s="48"/>
      <c r="DL437" s="48"/>
      <c r="DM437" s="48"/>
      <c r="DN437" s="48"/>
      <c r="DO437" s="48"/>
      <c r="DP437" s="48"/>
      <c r="DQ437" s="48"/>
      <c r="DR437" s="48"/>
      <c r="DS437" s="48"/>
      <c r="DT437" s="48"/>
      <c r="DU437" s="48"/>
      <c r="DV437" s="48"/>
      <c r="DW437" s="48"/>
      <c r="DX437" s="48"/>
      <c r="DY437" s="48"/>
      <c r="DZ437" s="48"/>
      <c r="EA437" s="48"/>
      <c r="EB437" s="48"/>
      <c r="EC437" s="48"/>
      <c r="ED437" s="48"/>
      <c r="EE437" s="48"/>
      <c r="EF437" s="48"/>
      <c r="EG437" s="48"/>
      <c r="EH437" s="48"/>
      <c r="EI437" s="48"/>
      <c r="EJ437" s="48"/>
      <c r="EK437" s="48"/>
      <c r="EL437" s="48"/>
      <c r="EM437" s="48"/>
      <c r="EN437" s="48"/>
    </row>
    <row r="438" spans="1:144" ht="20.25" hidden="1" x14ac:dyDescent="0.3">
      <c r="A438" s="55">
        <v>5.3</v>
      </c>
      <c r="B438" s="71" t="s">
        <v>334</v>
      </c>
      <c r="C438" s="60">
        <v>821514</v>
      </c>
      <c r="D438" s="52"/>
      <c r="E438" s="53"/>
      <c r="F438" s="52">
        <f t="shared" si="78"/>
        <v>0</v>
      </c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4"/>
      <c r="R438" s="48"/>
      <c r="AR438" s="48"/>
      <c r="AS438" s="48"/>
      <c r="AT438" s="48"/>
      <c r="AU438" s="48"/>
      <c r="AV438" s="48"/>
      <c r="AW438" s="48"/>
      <c r="AX438" s="48"/>
      <c r="AY438" s="48"/>
      <c r="AZ438" s="48"/>
    </row>
    <row r="439" spans="1:144" ht="20.25" hidden="1" x14ac:dyDescent="0.3">
      <c r="A439" s="55">
        <v>5.4</v>
      </c>
      <c r="B439" s="71" t="s">
        <v>335</v>
      </c>
      <c r="C439" s="60">
        <v>821519</v>
      </c>
      <c r="D439" s="52"/>
      <c r="E439" s="53"/>
      <c r="F439" s="52">
        <f t="shared" si="78"/>
        <v>0</v>
      </c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4"/>
      <c r="R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  <c r="BM439" s="48"/>
      <c r="BN439" s="48"/>
      <c r="BO439" s="48"/>
      <c r="BP439" s="48"/>
      <c r="BQ439" s="48"/>
      <c r="BR439" s="48"/>
      <c r="BS439" s="48"/>
      <c r="BT439" s="48"/>
      <c r="BU439" s="48"/>
      <c r="BV439" s="48"/>
      <c r="BW439" s="48"/>
      <c r="BX439" s="48"/>
      <c r="BY439" s="48"/>
      <c r="BZ439" s="48"/>
      <c r="CA439" s="48"/>
      <c r="CB439" s="48"/>
      <c r="CC439" s="48"/>
      <c r="CD439" s="48"/>
      <c r="CE439" s="48"/>
      <c r="CF439" s="48"/>
      <c r="CG439" s="48"/>
      <c r="CH439" s="48"/>
      <c r="CI439" s="48"/>
      <c r="CJ439" s="48"/>
      <c r="CK439" s="48"/>
      <c r="CL439" s="48"/>
      <c r="CM439" s="48"/>
      <c r="CN439" s="48"/>
      <c r="CO439" s="48"/>
      <c r="CP439" s="48"/>
      <c r="CQ439" s="48"/>
      <c r="CR439" s="48"/>
      <c r="CS439" s="48"/>
      <c r="CT439" s="48"/>
      <c r="CU439" s="48"/>
      <c r="CV439" s="48"/>
      <c r="CW439" s="48"/>
      <c r="CX439" s="48"/>
      <c r="CY439" s="48"/>
      <c r="CZ439" s="48"/>
      <c r="DA439" s="48"/>
      <c r="DB439" s="48"/>
      <c r="DC439" s="48"/>
      <c r="DD439" s="48"/>
      <c r="DE439" s="48"/>
      <c r="DF439" s="48"/>
      <c r="DG439" s="48"/>
      <c r="DH439" s="48"/>
      <c r="DI439" s="48"/>
      <c r="DJ439" s="48"/>
      <c r="DK439" s="48"/>
      <c r="DL439" s="48"/>
      <c r="DM439" s="48"/>
      <c r="DN439" s="48"/>
      <c r="DO439" s="48"/>
      <c r="DP439" s="48"/>
      <c r="DQ439" s="48"/>
      <c r="DR439" s="48"/>
      <c r="DS439" s="48"/>
      <c r="DT439" s="48"/>
      <c r="DU439" s="48"/>
      <c r="DV439" s="48"/>
      <c r="DW439" s="48"/>
      <c r="DX439" s="48"/>
      <c r="DY439" s="48"/>
      <c r="DZ439" s="48"/>
      <c r="EA439" s="48"/>
      <c r="EB439" s="48"/>
      <c r="EC439" s="48"/>
      <c r="ED439" s="48"/>
      <c r="EE439" s="48"/>
      <c r="EF439" s="48"/>
      <c r="EG439" s="48"/>
      <c r="EH439" s="48"/>
      <c r="EI439" s="48"/>
      <c r="EJ439" s="48"/>
      <c r="EK439" s="48"/>
      <c r="EL439" s="48"/>
      <c r="EM439" s="48"/>
      <c r="EN439" s="48"/>
    </row>
    <row r="440" spans="1:144" ht="37.5" hidden="1" x14ac:dyDescent="0.3">
      <c r="A440" s="55">
        <v>5.5</v>
      </c>
      <c r="B440" s="71" t="s">
        <v>336</v>
      </c>
      <c r="C440" s="60">
        <v>821521</v>
      </c>
      <c r="D440" s="52"/>
      <c r="E440" s="53"/>
      <c r="F440" s="52">
        <f t="shared" si="78"/>
        <v>0</v>
      </c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4"/>
      <c r="R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  <c r="BM440" s="48"/>
      <c r="BN440" s="48"/>
      <c r="BO440" s="48"/>
      <c r="BP440" s="48"/>
      <c r="BQ440" s="48"/>
      <c r="BR440" s="48"/>
      <c r="BS440" s="48"/>
      <c r="BT440" s="48"/>
      <c r="BU440" s="48"/>
      <c r="BV440" s="48"/>
      <c r="BW440" s="48"/>
      <c r="BX440" s="48"/>
      <c r="BY440" s="48"/>
      <c r="BZ440" s="48"/>
      <c r="CA440" s="48"/>
      <c r="CB440" s="48"/>
      <c r="CC440" s="48"/>
      <c r="CD440" s="48"/>
      <c r="CE440" s="48"/>
      <c r="CF440" s="48"/>
      <c r="CG440" s="48"/>
      <c r="CH440" s="48"/>
      <c r="CI440" s="48"/>
      <c r="CJ440" s="48"/>
      <c r="CK440" s="48"/>
      <c r="CL440" s="48"/>
      <c r="CM440" s="48"/>
      <c r="CN440" s="48"/>
      <c r="CO440" s="48"/>
      <c r="CP440" s="48"/>
      <c r="CQ440" s="48"/>
      <c r="CR440" s="48"/>
      <c r="CS440" s="48"/>
      <c r="CT440" s="48"/>
      <c r="CU440" s="48"/>
      <c r="CV440" s="48"/>
      <c r="CW440" s="48"/>
      <c r="CX440" s="48"/>
      <c r="CY440" s="48"/>
      <c r="CZ440" s="48"/>
      <c r="DA440" s="48"/>
      <c r="DB440" s="48"/>
      <c r="DC440" s="48"/>
      <c r="DD440" s="48"/>
      <c r="DE440" s="48"/>
      <c r="DF440" s="48"/>
      <c r="DG440" s="48"/>
      <c r="DH440" s="48"/>
      <c r="DI440" s="48"/>
      <c r="DJ440" s="48"/>
      <c r="DK440" s="48"/>
      <c r="DL440" s="48"/>
      <c r="DM440" s="48"/>
      <c r="DN440" s="48"/>
      <c r="DO440" s="48"/>
      <c r="DP440" s="48"/>
      <c r="DQ440" s="48"/>
      <c r="DR440" s="48"/>
      <c r="DS440" s="48"/>
      <c r="DT440" s="48"/>
      <c r="DU440" s="48"/>
      <c r="DV440" s="48"/>
      <c r="DW440" s="48"/>
      <c r="DX440" s="48"/>
      <c r="DY440" s="48"/>
      <c r="DZ440" s="48"/>
      <c r="EA440" s="48"/>
      <c r="EB440" s="48"/>
      <c r="EC440" s="48"/>
      <c r="ED440" s="48"/>
      <c r="EE440" s="48"/>
      <c r="EF440" s="48"/>
      <c r="EG440" s="48"/>
      <c r="EH440" s="48"/>
      <c r="EI440" s="48"/>
      <c r="EJ440" s="48"/>
      <c r="EK440" s="48"/>
      <c r="EL440" s="48"/>
      <c r="EM440" s="48"/>
      <c r="EN440" s="48"/>
    </row>
    <row r="441" spans="1:144" ht="20.25" hidden="1" x14ac:dyDescent="0.3">
      <c r="A441" s="55">
        <v>5.6</v>
      </c>
      <c r="B441" s="71" t="s">
        <v>337</v>
      </c>
      <c r="C441" s="60">
        <v>821522</v>
      </c>
      <c r="D441" s="52"/>
      <c r="E441" s="53"/>
      <c r="F441" s="52">
        <f t="shared" si="78"/>
        <v>0</v>
      </c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4"/>
      <c r="R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  <c r="BM441" s="48"/>
      <c r="BN441" s="48"/>
      <c r="BO441" s="48"/>
      <c r="BP441" s="48"/>
      <c r="BQ441" s="48"/>
      <c r="BR441" s="48"/>
      <c r="BS441" s="48"/>
      <c r="BT441" s="48"/>
      <c r="BU441" s="48"/>
      <c r="BV441" s="48"/>
      <c r="BW441" s="48"/>
      <c r="BX441" s="48"/>
      <c r="BY441" s="48"/>
      <c r="BZ441" s="48"/>
      <c r="CA441" s="48"/>
      <c r="CB441" s="48"/>
      <c r="CC441" s="48"/>
      <c r="CD441" s="48"/>
      <c r="CE441" s="48"/>
      <c r="CF441" s="48"/>
      <c r="CG441" s="48"/>
      <c r="CH441" s="48"/>
      <c r="CI441" s="48"/>
      <c r="CJ441" s="48"/>
      <c r="CK441" s="48"/>
      <c r="CL441" s="48"/>
      <c r="CM441" s="48"/>
      <c r="CN441" s="48"/>
      <c r="CO441" s="48"/>
      <c r="CP441" s="48"/>
      <c r="CQ441" s="48"/>
      <c r="CR441" s="48"/>
      <c r="CS441" s="48"/>
      <c r="CT441" s="48"/>
      <c r="CU441" s="48"/>
      <c r="CV441" s="48"/>
      <c r="CW441" s="48"/>
      <c r="CX441" s="48"/>
      <c r="CY441" s="48"/>
      <c r="CZ441" s="48"/>
      <c r="DA441" s="48"/>
      <c r="DB441" s="48"/>
      <c r="DC441" s="48"/>
      <c r="DD441" s="48"/>
      <c r="DE441" s="48"/>
      <c r="DF441" s="48"/>
      <c r="DG441" s="48"/>
      <c r="DH441" s="48"/>
      <c r="DI441" s="48"/>
      <c r="DJ441" s="48"/>
      <c r="DK441" s="48"/>
      <c r="DL441" s="48"/>
      <c r="DM441" s="48"/>
      <c r="DN441" s="48"/>
      <c r="DO441" s="48"/>
      <c r="DP441" s="48"/>
      <c r="DQ441" s="48"/>
      <c r="DR441" s="48"/>
      <c r="DS441" s="48"/>
      <c r="DT441" s="48"/>
      <c r="DU441" s="48"/>
      <c r="DV441" s="48"/>
      <c r="DW441" s="48"/>
      <c r="DX441" s="48"/>
      <c r="DY441" s="48"/>
      <c r="DZ441" s="48"/>
      <c r="EA441" s="48"/>
      <c r="EB441" s="48"/>
      <c r="EC441" s="48"/>
      <c r="ED441" s="48"/>
      <c r="EE441" s="48"/>
      <c r="EF441" s="48"/>
      <c r="EG441" s="48"/>
      <c r="EH441" s="48"/>
      <c r="EI441" s="48"/>
      <c r="EJ441" s="48"/>
      <c r="EK441" s="48"/>
      <c r="EL441" s="48"/>
      <c r="EM441" s="48"/>
      <c r="EN441" s="48"/>
    </row>
    <row r="442" spans="1:144" ht="20.25" hidden="1" x14ac:dyDescent="0.3">
      <c r="A442" s="55">
        <v>5.7</v>
      </c>
      <c r="B442" s="71" t="s">
        <v>338</v>
      </c>
      <c r="C442" s="60">
        <v>821529</v>
      </c>
      <c r="D442" s="52"/>
      <c r="E442" s="53"/>
      <c r="F442" s="52">
        <f t="shared" si="78"/>
        <v>0</v>
      </c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4"/>
      <c r="R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  <c r="BO442" s="48"/>
      <c r="BP442" s="48"/>
      <c r="BQ442" s="48"/>
      <c r="BR442" s="48"/>
      <c r="BS442" s="48"/>
      <c r="BT442" s="48"/>
      <c r="BU442" s="48"/>
      <c r="BV442" s="48"/>
      <c r="BW442" s="48"/>
      <c r="BX442" s="48"/>
      <c r="BY442" s="48"/>
      <c r="BZ442" s="48"/>
      <c r="CA442" s="48"/>
      <c r="CB442" s="48"/>
      <c r="CC442" s="48"/>
      <c r="CD442" s="48"/>
      <c r="CE442" s="48"/>
      <c r="CF442" s="48"/>
      <c r="CG442" s="48"/>
      <c r="CH442" s="48"/>
      <c r="CI442" s="48"/>
      <c r="CJ442" s="48"/>
      <c r="CK442" s="48"/>
      <c r="CL442" s="48"/>
      <c r="CM442" s="48"/>
      <c r="CN442" s="48"/>
      <c r="CO442" s="48"/>
      <c r="CP442" s="48"/>
      <c r="CQ442" s="48"/>
      <c r="CR442" s="48"/>
      <c r="CS442" s="48"/>
      <c r="CT442" s="48"/>
      <c r="CU442" s="48"/>
      <c r="CV442" s="48"/>
      <c r="CW442" s="48"/>
      <c r="CX442" s="48"/>
      <c r="CY442" s="48"/>
      <c r="CZ442" s="48"/>
      <c r="DA442" s="48"/>
      <c r="DB442" s="48"/>
      <c r="DC442" s="48"/>
      <c r="DD442" s="48"/>
      <c r="DE442" s="48"/>
      <c r="DF442" s="48"/>
      <c r="DG442" s="48"/>
      <c r="DH442" s="48"/>
      <c r="DI442" s="48"/>
      <c r="DJ442" s="48"/>
      <c r="DK442" s="48"/>
      <c r="DL442" s="48"/>
      <c r="DM442" s="48"/>
      <c r="DN442" s="48"/>
      <c r="DO442" s="48"/>
      <c r="DP442" s="48"/>
      <c r="DQ442" s="48"/>
      <c r="DR442" s="48"/>
      <c r="DS442" s="48"/>
      <c r="DT442" s="48"/>
      <c r="DU442" s="48"/>
      <c r="DV442" s="48"/>
      <c r="DW442" s="48"/>
      <c r="DX442" s="48"/>
      <c r="DY442" s="48"/>
      <c r="DZ442" s="48"/>
      <c r="EA442" s="48"/>
      <c r="EB442" s="48"/>
      <c r="EC442" s="48"/>
      <c r="ED442" s="48"/>
      <c r="EE442" s="48"/>
      <c r="EF442" s="48"/>
      <c r="EG442" s="48"/>
      <c r="EH442" s="48"/>
      <c r="EI442" s="48"/>
      <c r="EJ442" s="48"/>
      <c r="EK442" s="48"/>
      <c r="EL442" s="48"/>
      <c r="EM442" s="48"/>
      <c r="EN442" s="48"/>
    </row>
    <row r="443" spans="1:144" s="48" customFormat="1" ht="42" hidden="1" customHeight="1" thickBot="1" x14ac:dyDescent="0.35">
      <c r="A443" s="392">
        <v>6</v>
      </c>
      <c r="B443" s="79" t="s">
        <v>339</v>
      </c>
      <c r="C443" s="80">
        <v>821600</v>
      </c>
      <c r="D443" s="81">
        <f>SUM(D444:D456)</f>
        <v>0</v>
      </c>
      <c r="E443" s="81">
        <f t="shared" ref="E443:Q443" si="79">SUM(E444:E456)</f>
        <v>0</v>
      </c>
      <c r="F443" s="81">
        <f t="shared" si="79"/>
        <v>0</v>
      </c>
      <c r="G443" s="81">
        <f t="shared" si="79"/>
        <v>0</v>
      </c>
      <c r="H443" s="81">
        <f t="shared" si="79"/>
        <v>0</v>
      </c>
      <c r="I443" s="81">
        <f t="shared" si="79"/>
        <v>0</v>
      </c>
      <c r="J443" s="81">
        <f t="shared" si="79"/>
        <v>0</v>
      </c>
      <c r="K443" s="81">
        <f t="shared" si="79"/>
        <v>0</v>
      </c>
      <c r="L443" s="81">
        <f t="shared" si="79"/>
        <v>0</v>
      </c>
      <c r="M443" s="81">
        <f t="shared" si="79"/>
        <v>0</v>
      </c>
      <c r="N443" s="81">
        <f t="shared" si="79"/>
        <v>0</v>
      </c>
      <c r="O443" s="81">
        <f t="shared" si="79"/>
        <v>0</v>
      </c>
      <c r="P443" s="81">
        <f>SUM(P444:P456)</f>
        <v>0</v>
      </c>
      <c r="Q443" s="82">
        <f t="shared" si="79"/>
        <v>0</v>
      </c>
      <c r="S443" s="7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</row>
    <row r="444" spans="1:144" ht="37.5" hidden="1" x14ac:dyDescent="0.3">
      <c r="A444" s="150">
        <v>6.1</v>
      </c>
      <c r="B444" s="101" t="s">
        <v>340</v>
      </c>
      <c r="C444" s="109">
        <v>821611</v>
      </c>
      <c r="D444" s="388"/>
      <c r="E444" s="103"/>
      <c r="F444" s="388">
        <f t="shared" ref="F444:F456" si="80">SUM(G444:Q444)</f>
        <v>0</v>
      </c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368"/>
      <c r="R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  <c r="CC444" s="48"/>
      <c r="CD444" s="48"/>
      <c r="CE444" s="48"/>
      <c r="CF444" s="48"/>
      <c r="CG444" s="48"/>
      <c r="CH444" s="48"/>
      <c r="CI444" s="48"/>
      <c r="CJ444" s="48"/>
      <c r="CK444" s="48"/>
      <c r="CL444" s="48"/>
      <c r="CM444" s="48"/>
      <c r="CN444" s="48"/>
      <c r="CO444" s="48"/>
      <c r="CP444" s="48"/>
      <c r="CQ444" s="48"/>
      <c r="CR444" s="48"/>
      <c r="CS444" s="48"/>
      <c r="CT444" s="48"/>
      <c r="CU444" s="48"/>
      <c r="CV444" s="48"/>
      <c r="CW444" s="48"/>
      <c r="CX444" s="48"/>
      <c r="CY444" s="48"/>
      <c r="CZ444" s="48"/>
      <c r="DA444" s="48"/>
      <c r="DB444" s="48"/>
      <c r="DC444" s="48"/>
      <c r="DD444" s="48"/>
      <c r="DE444" s="48"/>
      <c r="DF444" s="48"/>
      <c r="DG444" s="48"/>
      <c r="DH444" s="48"/>
      <c r="DI444" s="48"/>
      <c r="DJ444" s="48"/>
      <c r="DK444" s="48"/>
      <c r="DL444" s="48"/>
      <c r="DM444" s="48"/>
      <c r="DN444" s="48"/>
      <c r="DO444" s="48"/>
      <c r="DP444" s="48"/>
      <c r="DQ444" s="48"/>
      <c r="DR444" s="48"/>
      <c r="DS444" s="48"/>
      <c r="DT444" s="48"/>
      <c r="DU444" s="48"/>
      <c r="DV444" s="48"/>
      <c r="DW444" s="48"/>
      <c r="DX444" s="48"/>
      <c r="DY444" s="48"/>
      <c r="DZ444" s="48"/>
      <c r="EA444" s="48"/>
      <c r="EB444" s="48"/>
      <c r="EC444" s="48"/>
      <c r="ED444" s="48"/>
      <c r="EE444" s="48"/>
      <c r="EF444" s="48"/>
      <c r="EG444" s="48"/>
      <c r="EH444" s="48"/>
      <c r="EI444" s="48"/>
      <c r="EJ444" s="48"/>
      <c r="EK444" s="48"/>
      <c r="EL444" s="48"/>
      <c r="EM444" s="48"/>
      <c r="EN444" s="48"/>
    </row>
    <row r="445" spans="1:144" ht="20.25" hidden="1" x14ac:dyDescent="0.3">
      <c r="A445" s="55">
        <v>6.2</v>
      </c>
      <c r="B445" s="71" t="s">
        <v>341</v>
      </c>
      <c r="C445" s="60">
        <v>821612</v>
      </c>
      <c r="D445" s="52"/>
      <c r="E445" s="53"/>
      <c r="F445" s="52">
        <f t="shared" si="80"/>
        <v>0</v>
      </c>
      <c r="G445" s="53"/>
      <c r="H445" s="53"/>
      <c r="I445" s="53"/>
      <c r="J445" s="53"/>
      <c r="K445" s="53"/>
      <c r="L445" s="53"/>
      <c r="M445" s="53"/>
      <c r="N445" s="53"/>
      <c r="O445" s="56"/>
      <c r="P445" s="56"/>
      <c r="Q445" s="54"/>
      <c r="R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  <c r="BO445" s="48"/>
      <c r="BP445" s="48"/>
      <c r="BQ445" s="48"/>
      <c r="BR445" s="48"/>
      <c r="BS445" s="48"/>
      <c r="BT445" s="48"/>
      <c r="BU445" s="48"/>
      <c r="BV445" s="48"/>
      <c r="BW445" s="48"/>
      <c r="BX445" s="48"/>
      <c r="BY445" s="48"/>
      <c r="BZ445" s="48"/>
      <c r="CA445" s="48"/>
      <c r="CB445" s="48"/>
      <c r="CC445" s="48"/>
      <c r="CD445" s="48"/>
      <c r="CE445" s="48"/>
      <c r="CF445" s="48"/>
      <c r="CG445" s="48"/>
      <c r="CH445" s="48"/>
      <c r="CI445" s="48"/>
      <c r="CJ445" s="48"/>
      <c r="CK445" s="48"/>
      <c r="CL445" s="48"/>
      <c r="CM445" s="48"/>
      <c r="CN445" s="48"/>
      <c r="CO445" s="48"/>
      <c r="CP445" s="48"/>
      <c r="CQ445" s="48"/>
      <c r="CR445" s="48"/>
      <c r="CS445" s="48"/>
      <c r="CT445" s="48"/>
      <c r="CU445" s="48"/>
      <c r="CV445" s="48"/>
      <c r="CW445" s="48"/>
      <c r="CX445" s="48"/>
      <c r="CY445" s="48"/>
      <c r="CZ445" s="48"/>
      <c r="DA445" s="48"/>
      <c r="DB445" s="48"/>
      <c r="DC445" s="48"/>
      <c r="DD445" s="48"/>
      <c r="DE445" s="48"/>
      <c r="DF445" s="48"/>
      <c r="DG445" s="48"/>
      <c r="DH445" s="48"/>
      <c r="DI445" s="48"/>
      <c r="DJ445" s="48"/>
      <c r="DK445" s="48"/>
      <c r="DL445" s="48"/>
      <c r="DM445" s="48"/>
      <c r="DN445" s="48"/>
      <c r="DO445" s="48"/>
      <c r="DP445" s="48"/>
      <c r="DQ445" s="48"/>
      <c r="DR445" s="48"/>
      <c r="DS445" s="48"/>
      <c r="DT445" s="48"/>
      <c r="DU445" s="48"/>
      <c r="DV445" s="48"/>
      <c r="DW445" s="48"/>
      <c r="DX445" s="48"/>
      <c r="DY445" s="48"/>
      <c r="DZ445" s="48"/>
      <c r="EA445" s="48"/>
      <c r="EB445" s="48"/>
      <c r="EC445" s="48"/>
      <c r="ED445" s="48"/>
      <c r="EE445" s="48"/>
      <c r="EF445" s="48"/>
      <c r="EG445" s="48"/>
      <c r="EH445" s="48"/>
      <c r="EI445" s="48"/>
      <c r="EJ445" s="48"/>
      <c r="EK445" s="48"/>
      <c r="EL445" s="48"/>
      <c r="EM445" s="48"/>
      <c r="EN445" s="48"/>
    </row>
    <row r="446" spans="1:144" ht="37.5" hidden="1" x14ac:dyDescent="0.3">
      <c r="A446" s="55">
        <v>6.3</v>
      </c>
      <c r="B446" s="71" t="s">
        <v>342</v>
      </c>
      <c r="C446" s="60">
        <v>821613</v>
      </c>
      <c r="D446" s="52"/>
      <c r="E446" s="53"/>
      <c r="F446" s="52">
        <f t="shared" si="80"/>
        <v>0</v>
      </c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4"/>
      <c r="R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  <c r="BO446" s="48"/>
      <c r="BP446" s="48"/>
      <c r="BQ446" s="48"/>
      <c r="BR446" s="48"/>
      <c r="BS446" s="48"/>
      <c r="BT446" s="48"/>
      <c r="BU446" s="48"/>
      <c r="BV446" s="48"/>
      <c r="BW446" s="48"/>
      <c r="BX446" s="48"/>
      <c r="BY446" s="48"/>
      <c r="BZ446" s="48"/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8"/>
      <c r="CO446" s="48"/>
      <c r="CP446" s="48"/>
      <c r="CQ446" s="48"/>
      <c r="CR446" s="48"/>
      <c r="CS446" s="48"/>
      <c r="CT446" s="48"/>
      <c r="CU446" s="48"/>
      <c r="CV446" s="48"/>
      <c r="CW446" s="48"/>
      <c r="CX446" s="48"/>
      <c r="CY446" s="48"/>
      <c r="CZ446" s="48"/>
      <c r="DA446" s="48"/>
      <c r="DB446" s="48"/>
      <c r="DC446" s="48"/>
      <c r="DD446" s="48"/>
      <c r="DE446" s="48"/>
      <c r="DF446" s="48"/>
      <c r="DG446" s="48"/>
      <c r="DH446" s="48"/>
      <c r="DI446" s="48"/>
      <c r="DJ446" s="48"/>
      <c r="DK446" s="48"/>
      <c r="DL446" s="48"/>
      <c r="DM446" s="48"/>
      <c r="DN446" s="48"/>
      <c r="DO446" s="48"/>
      <c r="DP446" s="48"/>
      <c r="DQ446" s="48"/>
      <c r="DR446" s="48"/>
      <c r="DS446" s="48"/>
      <c r="DT446" s="48"/>
      <c r="DU446" s="48"/>
      <c r="DV446" s="48"/>
      <c r="DW446" s="48"/>
      <c r="DX446" s="48"/>
      <c r="DY446" s="48"/>
      <c r="DZ446" s="48"/>
      <c r="EA446" s="48"/>
      <c r="EB446" s="48"/>
      <c r="EC446" s="48"/>
      <c r="ED446" s="48"/>
      <c r="EE446" s="48"/>
      <c r="EF446" s="48"/>
      <c r="EG446" s="48"/>
      <c r="EH446" s="48"/>
      <c r="EI446" s="48"/>
      <c r="EJ446" s="48"/>
      <c r="EK446" s="48"/>
      <c r="EL446" s="48"/>
      <c r="EM446" s="48"/>
      <c r="EN446" s="48"/>
    </row>
    <row r="447" spans="1:144" ht="20.25" hidden="1" x14ac:dyDescent="0.3">
      <c r="A447" s="55">
        <v>6.4</v>
      </c>
      <c r="B447" s="71" t="s">
        <v>343</v>
      </c>
      <c r="C447" s="60">
        <v>821614</v>
      </c>
      <c r="D447" s="52"/>
      <c r="E447" s="53"/>
      <c r="F447" s="52">
        <f t="shared" si="80"/>
        <v>0</v>
      </c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4"/>
      <c r="R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  <c r="BM447" s="48"/>
      <c r="BN447" s="48"/>
      <c r="BO447" s="48"/>
      <c r="BP447" s="48"/>
      <c r="BQ447" s="48"/>
      <c r="BR447" s="48"/>
      <c r="BS447" s="48"/>
      <c r="BT447" s="48"/>
      <c r="BU447" s="48"/>
      <c r="BV447" s="48"/>
      <c r="BW447" s="48"/>
      <c r="BX447" s="48"/>
      <c r="BY447" s="48"/>
      <c r="BZ447" s="48"/>
      <c r="CA447" s="48"/>
      <c r="CB447" s="48"/>
      <c r="CC447" s="48"/>
      <c r="CD447" s="48"/>
      <c r="CE447" s="48"/>
      <c r="CF447" s="48"/>
      <c r="CG447" s="48"/>
      <c r="CH447" s="48"/>
      <c r="CI447" s="48"/>
      <c r="CJ447" s="48"/>
      <c r="CK447" s="48"/>
      <c r="CL447" s="48"/>
      <c r="CM447" s="48"/>
      <c r="CN447" s="48"/>
      <c r="CO447" s="48"/>
      <c r="CP447" s="48"/>
      <c r="CQ447" s="48"/>
      <c r="CR447" s="48"/>
      <c r="CS447" s="48"/>
      <c r="CT447" s="48"/>
      <c r="CU447" s="48"/>
      <c r="CV447" s="48"/>
      <c r="CW447" s="48"/>
      <c r="CX447" s="48"/>
      <c r="CY447" s="48"/>
      <c r="CZ447" s="48"/>
      <c r="DA447" s="48"/>
      <c r="DB447" s="48"/>
      <c r="DC447" s="48"/>
      <c r="DD447" s="48"/>
      <c r="DE447" s="48"/>
      <c r="DF447" s="48"/>
      <c r="DG447" s="48"/>
      <c r="DH447" s="48"/>
      <c r="DI447" s="48"/>
      <c r="DJ447" s="48"/>
      <c r="DK447" s="48"/>
      <c r="DL447" s="48"/>
      <c r="DM447" s="48"/>
      <c r="DN447" s="48"/>
      <c r="DO447" s="48"/>
      <c r="DP447" s="48"/>
      <c r="DQ447" s="48"/>
      <c r="DR447" s="48"/>
      <c r="DS447" s="48"/>
      <c r="DT447" s="48"/>
      <c r="DU447" s="48"/>
      <c r="DV447" s="48"/>
      <c r="DW447" s="48"/>
      <c r="DX447" s="48"/>
      <c r="DY447" s="48"/>
      <c r="DZ447" s="48"/>
      <c r="EA447" s="48"/>
      <c r="EB447" s="48"/>
      <c r="EC447" s="48"/>
      <c r="ED447" s="48"/>
      <c r="EE447" s="48"/>
      <c r="EF447" s="48"/>
      <c r="EG447" s="48"/>
      <c r="EH447" s="48"/>
      <c r="EI447" s="48"/>
      <c r="EJ447" s="48"/>
      <c r="EK447" s="48"/>
      <c r="EL447" s="48"/>
      <c r="EM447" s="48"/>
      <c r="EN447" s="48"/>
    </row>
    <row r="448" spans="1:144" ht="20.25" hidden="1" x14ac:dyDescent="0.3">
      <c r="A448" s="55">
        <v>6.5</v>
      </c>
      <c r="B448" s="71" t="s">
        <v>344</v>
      </c>
      <c r="C448" s="60">
        <v>821615</v>
      </c>
      <c r="D448" s="52"/>
      <c r="E448" s="53"/>
      <c r="F448" s="52">
        <f t="shared" si="80"/>
        <v>0</v>
      </c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4"/>
      <c r="R448" s="48"/>
      <c r="AR448" s="48"/>
      <c r="AS448" s="48"/>
      <c r="AT448" s="48"/>
      <c r="AU448" s="48"/>
      <c r="AV448" s="48"/>
      <c r="AW448" s="48"/>
      <c r="AX448" s="48"/>
      <c r="AY448" s="48"/>
      <c r="AZ448" s="48"/>
    </row>
    <row r="449" spans="1:144" ht="20.25" hidden="1" x14ac:dyDescent="0.3">
      <c r="A449" s="55">
        <v>6.6</v>
      </c>
      <c r="B449" s="71" t="s">
        <v>345</v>
      </c>
      <c r="C449" s="60">
        <v>821616</v>
      </c>
      <c r="D449" s="52"/>
      <c r="E449" s="53"/>
      <c r="F449" s="52">
        <f t="shared" si="80"/>
        <v>0</v>
      </c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4"/>
      <c r="R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  <c r="BU449" s="48"/>
      <c r="BV449" s="48"/>
      <c r="BW449" s="48"/>
      <c r="BX449" s="48"/>
      <c r="BY449" s="48"/>
      <c r="BZ449" s="48"/>
      <c r="CA449" s="48"/>
      <c r="CB449" s="48"/>
      <c r="CC449" s="48"/>
      <c r="CD449" s="48"/>
      <c r="CE449" s="48"/>
      <c r="CF449" s="48"/>
      <c r="CG449" s="48"/>
      <c r="CH449" s="48"/>
      <c r="CI449" s="48"/>
      <c r="CJ449" s="48"/>
      <c r="CK449" s="48"/>
      <c r="CL449" s="48"/>
      <c r="CM449" s="48"/>
      <c r="CN449" s="48"/>
      <c r="CO449" s="48"/>
      <c r="CP449" s="48"/>
      <c r="CQ449" s="48"/>
      <c r="CR449" s="48"/>
      <c r="CS449" s="48"/>
      <c r="CT449" s="48"/>
      <c r="CU449" s="48"/>
      <c r="CV449" s="48"/>
      <c r="CW449" s="48"/>
      <c r="CX449" s="48"/>
      <c r="CY449" s="48"/>
      <c r="CZ449" s="48"/>
      <c r="DA449" s="48"/>
      <c r="DB449" s="48"/>
      <c r="DC449" s="48"/>
      <c r="DD449" s="48"/>
      <c r="DE449" s="48"/>
      <c r="DF449" s="48"/>
      <c r="DG449" s="48"/>
      <c r="DH449" s="48"/>
      <c r="DI449" s="48"/>
      <c r="DJ449" s="48"/>
      <c r="DK449" s="48"/>
      <c r="DL449" s="48"/>
      <c r="DM449" s="48"/>
      <c r="DN449" s="48"/>
      <c r="DO449" s="48"/>
      <c r="DP449" s="48"/>
      <c r="DQ449" s="48"/>
      <c r="DR449" s="48"/>
      <c r="DS449" s="48"/>
      <c r="DT449" s="48"/>
      <c r="DU449" s="48"/>
      <c r="DV449" s="48"/>
      <c r="DW449" s="48"/>
      <c r="DX449" s="48"/>
      <c r="DY449" s="48"/>
      <c r="DZ449" s="48"/>
      <c r="EA449" s="48"/>
      <c r="EB449" s="48"/>
      <c r="EC449" s="48"/>
      <c r="ED449" s="48"/>
      <c r="EE449" s="48"/>
      <c r="EF449" s="48"/>
      <c r="EG449" s="48"/>
      <c r="EH449" s="48"/>
      <c r="EI449" s="48"/>
      <c r="EJ449" s="48"/>
      <c r="EK449" s="48"/>
      <c r="EL449" s="48"/>
      <c r="EM449" s="48"/>
      <c r="EN449" s="48"/>
    </row>
    <row r="450" spans="1:144" ht="20.25" hidden="1" x14ac:dyDescent="0.3">
      <c r="A450" s="55">
        <v>6.7</v>
      </c>
      <c r="B450" s="71" t="s">
        <v>346</v>
      </c>
      <c r="C450" s="60">
        <v>821618</v>
      </c>
      <c r="D450" s="52"/>
      <c r="E450" s="53"/>
      <c r="F450" s="52">
        <f t="shared" si="80"/>
        <v>0</v>
      </c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4"/>
      <c r="R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  <c r="BM450" s="48"/>
      <c r="BN450" s="48"/>
      <c r="BO450" s="48"/>
      <c r="BP450" s="48"/>
      <c r="BQ450" s="48"/>
      <c r="BR450" s="48"/>
      <c r="BS450" s="48"/>
      <c r="BT450" s="48"/>
      <c r="BU450" s="48"/>
      <c r="BV450" s="48"/>
      <c r="BW450" s="48"/>
      <c r="BX450" s="48"/>
      <c r="BY450" s="48"/>
      <c r="BZ450" s="48"/>
      <c r="CA450" s="48"/>
      <c r="CB450" s="48"/>
      <c r="CC450" s="48"/>
      <c r="CD450" s="48"/>
      <c r="CE450" s="48"/>
      <c r="CF450" s="48"/>
      <c r="CG450" s="48"/>
      <c r="CH450" s="48"/>
      <c r="CI450" s="48"/>
      <c r="CJ450" s="48"/>
      <c r="CK450" s="48"/>
      <c r="CL450" s="48"/>
      <c r="CM450" s="48"/>
      <c r="CN450" s="48"/>
      <c r="CO450" s="48"/>
      <c r="CP450" s="48"/>
      <c r="CQ450" s="48"/>
      <c r="CR450" s="48"/>
      <c r="CS450" s="48"/>
      <c r="CT450" s="48"/>
      <c r="CU450" s="48"/>
      <c r="CV450" s="48"/>
      <c r="CW450" s="48"/>
      <c r="CX450" s="48"/>
      <c r="CY450" s="48"/>
      <c r="CZ450" s="48"/>
      <c r="DA450" s="48"/>
      <c r="DB450" s="48"/>
      <c r="DC450" s="48"/>
      <c r="DD450" s="48"/>
      <c r="DE450" s="48"/>
      <c r="DF450" s="48"/>
      <c r="DG450" s="48"/>
      <c r="DH450" s="48"/>
      <c r="DI450" s="48"/>
      <c r="DJ450" s="48"/>
      <c r="DK450" s="48"/>
      <c r="DL450" s="48"/>
      <c r="DM450" s="48"/>
      <c r="DN450" s="48"/>
      <c r="DO450" s="48"/>
      <c r="DP450" s="48"/>
      <c r="DQ450" s="48"/>
      <c r="DR450" s="48"/>
      <c r="DS450" s="48"/>
      <c r="DT450" s="48"/>
      <c r="DU450" s="48"/>
      <c r="DV450" s="48"/>
      <c r="DW450" s="48"/>
      <c r="DX450" s="48"/>
      <c r="DY450" s="48"/>
      <c r="DZ450" s="48"/>
      <c r="EA450" s="48"/>
      <c r="EB450" s="48"/>
      <c r="EC450" s="48"/>
      <c r="ED450" s="48"/>
      <c r="EE450" s="48"/>
      <c r="EF450" s="48"/>
      <c r="EG450" s="48"/>
      <c r="EH450" s="48"/>
      <c r="EI450" s="48"/>
      <c r="EJ450" s="48"/>
      <c r="EK450" s="48"/>
      <c r="EL450" s="48"/>
      <c r="EM450" s="48"/>
      <c r="EN450" s="48"/>
    </row>
    <row r="451" spans="1:144" ht="20.25" hidden="1" x14ac:dyDescent="0.3">
      <c r="A451" s="55">
        <v>6.8</v>
      </c>
      <c r="B451" s="71" t="s">
        <v>347</v>
      </c>
      <c r="C451" s="60">
        <v>821619</v>
      </c>
      <c r="D451" s="52"/>
      <c r="E451" s="53"/>
      <c r="F451" s="52">
        <f t="shared" si="80"/>
        <v>0</v>
      </c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4"/>
      <c r="R451" s="48"/>
      <c r="Z451" s="8">
        <v>0</v>
      </c>
      <c r="AA451" s="8">
        <v>0</v>
      </c>
      <c r="AB451" s="8">
        <v>0</v>
      </c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  <c r="BO451" s="48"/>
      <c r="BP451" s="48"/>
      <c r="BQ451" s="48"/>
      <c r="BR451" s="48"/>
      <c r="BS451" s="48"/>
      <c r="BT451" s="48"/>
      <c r="BU451" s="48"/>
      <c r="BV451" s="48"/>
      <c r="BW451" s="48"/>
      <c r="BX451" s="48"/>
      <c r="BY451" s="48"/>
      <c r="BZ451" s="48"/>
      <c r="CA451" s="48"/>
      <c r="CB451" s="48"/>
      <c r="CC451" s="48"/>
      <c r="CD451" s="48"/>
      <c r="CE451" s="48"/>
      <c r="CF451" s="48"/>
      <c r="CG451" s="48"/>
      <c r="CH451" s="48"/>
      <c r="CI451" s="48"/>
      <c r="CJ451" s="48"/>
      <c r="CK451" s="48"/>
      <c r="CL451" s="48"/>
      <c r="CM451" s="48"/>
      <c r="CN451" s="48"/>
      <c r="CO451" s="48"/>
      <c r="CP451" s="48"/>
      <c r="CQ451" s="48"/>
      <c r="CR451" s="48"/>
      <c r="CS451" s="48"/>
      <c r="CT451" s="48"/>
      <c r="CU451" s="48"/>
      <c r="CV451" s="48"/>
      <c r="CW451" s="48"/>
      <c r="CX451" s="48"/>
      <c r="CY451" s="48"/>
      <c r="CZ451" s="48"/>
      <c r="DA451" s="48"/>
      <c r="DB451" s="48"/>
      <c r="DC451" s="48"/>
      <c r="DD451" s="48"/>
      <c r="DE451" s="48"/>
      <c r="DF451" s="48"/>
      <c r="DG451" s="48"/>
      <c r="DH451" s="48"/>
      <c r="DI451" s="48"/>
      <c r="DJ451" s="48"/>
      <c r="DK451" s="48"/>
      <c r="DL451" s="48"/>
      <c r="DM451" s="48"/>
      <c r="DN451" s="48"/>
      <c r="DO451" s="48"/>
      <c r="DP451" s="48"/>
      <c r="DQ451" s="48"/>
      <c r="DR451" s="48"/>
      <c r="DS451" s="48"/>
      <c r="DT451" s="48"/>
      <c r="DU451" s="48"/>
      <c r="DV451" s="48"/>
      <c r="DW451" s="48"/>
      <c r="DX451" s="48"/>
      <c r="DY451" s="48"/>
      <c r="DZ451" s="48"/>
      <c r="EA451" s="48"/>
      <c r="EB451" s="48"/>
      <c r="EC451" s="48"/>
      <c r="ED451" s="48"/>
      <c r="EE451" s="48"/>
      <c r="EF451" s="48"/>
      <c r="EG451" s="48"/>
      <c r="EH451" s="48"/>
      <c r="EI451" s="48"/>
      <c r="EJ451" s="48"/>
      <c r="EK451" s="48"/>
      <c r="EL451" s="48"/>
      <c r="EM451" s="48"/>
      <c r="EN451" s="48"/>
    </row>
    <row r="452" spans="1:144" ht="37.5" hidden="1" x14ac:dyDescent="0.3">
      <c r="A452" s="55">
        <v>6.9</v>
      </c>
      <c r="B452" s="71" t="s">
        <v>348</v>
      </c>
      <c r="C452" s="60">
        <v>821621</v>
      </c>
      <c r="D452" s="52"/>
      <c r="E452" s="53"/>
      <c r="F452" s="52">
        <f t="shared" si="80"/>
        <v>0</v>
      </c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4"/>
      <c r="R452" s="48"/>
      <c r="S452" s="115"/>
      <c r="T452" s="115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  <c r="BM452" s="48"/>
      <c r="BN452" s="48"/>
      <c r="BO452" s="48"/>
      <c r="BP452" s="48"/>
      <c r="BQ452" s="48"/>
      <c r="BR452" s="48"/>
      <c r="BS452" s="48"/>
      <c r="BT452" s="48"/>
      <c r="BU452" s="48"/>
      <c r="BV452" s="48"/>
      <c r="BW452" s="48"/>
      <c r="BX452" s="48"/>
      <c r="BY452" s="48"/>
      <c r="BZ452" s="48"/>
      <c r="CA452" s="48"/>
      <c r="CB452" s="48"/>
      <c r="CC452" s="48"/>
      <c r="CD452" s="48"/>
      <c r="CE452" s="48"/>
      <c r="CF452" s="48"/>
      <c r="CG452" s="48"/>
      <c r="CH452" s="48"/>
      <c r="CI452" s="48"/>
      <c r="CJ452" s="48"/>
      <c r="CK452" s="48"/>
      <c r="CL452" s="48"/>
      <c r="CM452" s="48"/>
      <c r="CN452" s="48"/>
      <c r="CO452" s="48"/>
      <c r="CP452" s="48"/>
      <c r="CQ452" s="48"/>
      <c r="CR452" s="48"/>
      <c r="CS452" s="48"/>
      <c r="CT452" s="48"/>
      <c r="CU452" s="48"/>
      <c r="CV452" s="48"/>
      <c r="CW452" s="48"/>
      <c r="CX452" s="48"/>
      <c r="CY452" s="48"/>
      <c r="CZ452" s="48"/>
      <c r="DA452" s="48"/>
      <c r="DB452" s="48"/>
      <c r="DC452" s="48"/>
      <c r="DD452" s="48"/>
      <c r="DE452" s="48"/>
      <c r="DF452" s="48"/>
      <c r="DG452" s="48"/>
      <c r="DH452" s="48"/>
      <c r="DI452" s="48"/>
      <c r="DJ452" s="48"/>
      <c r="DK452" s="48"/>
      <c r="DL452" s="48"/>
      <c r="DM452" s="48"/>
      <c r="DN452" s="48"/>
      <c r="DO452" s="48"/>
      <c r="DP452" s="48"/>
      <c r="DQ452" s="48"/>
      <c r="DR452" s="48"/>
      <c r="DS452" s="48"/>
      <c r="DT452" s="48"/>
      <c r="DU452" s="48"/>
      <c r="DV452" s="48"/>
      <c r="DW452" s="48"/>
      <c r="DX452" s="48"/>
      <c r="DY452" s="48"/>
      <c r="DZ452" s="48"/>
      <c r="EA452" s="48"/>
      <c r="EB452" s="48"/>
      <c r="EC452" s="48"/>
      <c r="ED452" s="48"/>
      <c r="EE452" s="48"/>
      <c r="EF452" s="48"/>
      <c r="EG452" s="48"/>
      <c r="EH452" s="48"/>
      <c r="EI452" s="48"/>
      <c r="EJ452" s="48"/>
      <c r="EK452" s="48"/>
      <c r="EL452" s="48"/>
      <c r="EM452" s="48"/>
      <c r="EN452" s="48"/>
    </row>
    <row r="453" spans="1:144" ht="20.25" hidden="1" x14ac:dyDescent="0.3">
      <c r="A453" s="57">
        <v>6.1</v>
      </c>
      <c r="B453" s="71" t="s">
        <v>349</v>
      </c>
      <c r="C453" s="60">
        <v>821622</v>
      </c>
      <c r="D453" s="52"/>
      <c r="E453" s="53"/>
      <c r="F453" s="52">
        <f t="shared" si="80"/>
        <v>0</v>
      </c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4"/>
      <c r="R453" s="48"/>
      <c r="AR453" s="48"/>
      <c r="AS453" s="48"/>
      <c r="AT453" s="48"/>
      <c r="AU453" s="48"/>
      <c r="AV453" s="48"/>
      <c r="AW453" s="48"/>
      <c r="AX453" s="48"/>
      <c r="AY453" s="48"/>
      <c r="AZ453" s="48"/>
    </row>
    <row r="454" spans="1:144" ht="37.5" hidden="1" x14ac:dyDescent="0.3">
      <c r="A454" s="55">
        <v>6.11</v>
      </c>
      <c r="B454" s="71" t="s">
        <v>350</v>
      </c>
      <c r="C454" s="60">
        <v>821623</v>
      </c>
      <c r="D454" s="52"/>
      <c r="E454" s="53"/>
      <c r="F454" s="52">
        <f t="shared" si="80"/>
        <v>0</v>
      </c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4"/>
      <c r="R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  <c r="BM454" s="48"/>
      <c r="BN454" s="48"/>
      <c r="BO454" s="48"/>
      <c r="BP454" s="48"/>
      <c r="BQ454" s="48"/>
      <c r="BR454" s="48"/>
      <c r="BS454" s="48"/>
      <c r="BT454" s="48"/>
      <c r="BU454" s="48"/>
      <c r="BV454" s="48"/>
      <c r="BW454" s="48"/>
      <c r="BX454" s="48"/>
      <c r="BY454" s="48"/>
      <c r="BZ454" s="48"/>
      <c r="CA454" s="48"/>
      <c r="CB454" s="48"/>
      <c r="CC454" s="48"/>
      <c r="CD454" s="48"/>
      <c r="CE454" s="48"/>
      <c r="CF454" s="48"/>
      <c r="CG454" s="48"/>
      <c r="CH454" s="48"/>
      <c r="CI454" s="48"/>
      <c r="CJ454" s="48"/>
      <c r="CK454" s="48"/>
      <c r="CL454" s="48"/>
      <c r="CM454" s="48"/>
      <c r="CN454" s="48"/>
      <c r="CO454" s="48"/>
      <c r="CP454" s="48"/>
      <c r="CQ454" s="48"/>
      <c r="CR454" s="48"/>
      <c r="CS454" s="48"/>
      <c r="CT454" s="48"/>
      <c r="CU454" s="48"/>
      <c r="CV454" s="48"/>
      <c r="CW454" s="48"/>
      <c r="CX454" s="48"/>
      <c r="CY454" s="48"/>
      <c r="CZ454" s="48"/>
      <c r="DA454" s="48"/>
      <c r="DB454" s="48"/>
      <c r="DC454" s="48"/>
      <c r="DD454" s="48"/>
      <c r="DE454" s="48"/>
      <c r="DF454" s="48"/>
      <c r="DG454" s="48"/>
      <c r="DH454" s="48"/>
      <c r="DI454" s="48"/>
      <c r="DJ454" s="48"/>
      <c r="DK454" s="48"/>
      <c r="DL454" s="48"/>
      <c r="DM454" s="48"/>
      <c r="DN454" s="48"/>
      <c r="DO454" s="48"/>
      <c r="DP454" s="48"/>
      <c r="DQ454" s="48"/>
      <c r="DR454" s="48"/>
      <c r="DS454" s="48"/>
      <c r="DT454" s="48"/>
      <c r="DU454" s="48"/>
      <c r="DV454" s="48"/>
      <c r="DW454" s="48"/>
      <c r="DX454" s="48"/>
      <c r="DY454" s="48"/>
      <c r="DZ454" s="48"/>
      <c r="EA454" s="48"/>
      <c r="EB454" s="48"/>
      <c r="EC454" s="48"/>
      <c r="ED454" s="48"/>
      <c r="EE454" s="48"/>
      <c r="EF454" s="48"/>
      <c r="EG454" s="48"/>
      <c r="EH454" s="48"/>
      <c r="EI454" s="48"/>
      <c r="EJ454" s="48"/>
      <c r="EK454" s="48"/>
      <c r="EL454" s="48"/>
      <c r="EM454" s="48"/>
      <c r="EN454" s="48"/>
    </row>
    <row r="455" spans="1:144" ht="20.25" hidden="1" x14ac:dyDescent="0.3">
      <c r="A455" s="57">
        <v>6.12</v>
      </c>
      <c r="B455" s="71" t="s">
        <v>351</v>
      </c>
      <c r="C455" s="60">
        <v>821624</v>
      </c>
      <c r="D455" s="52"/>
      <c r="E455" s="53"/>
      <c r="F455" s="52">
        <f t="shared" si="80"/>
        <v>0</v>
      </c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4"/>
      <c r="R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  <c r="BO455" s="48"/>
      <c r="BP455" s="48"/>
      <c r="BQ455" s="48"/>
      <c r="BR455" s="48"/>
      <c r="BS455" s="48"/>
      <c r="BT455" s="48"/>
      <c r="BU455" s="48"/>
      <c r="BV455" s="48"/>
      <c r="BW455" s="48"/>
      <c r="BX455" s="48"/>
      <c r="BY455" s="48"/>
      <c r="BZ455" s="48"/>
      <c r="CA455" s="48"/>
      <c r="CB455" s="48"/>
      <c r="CC455" s="48"/>
      <c r="CD455" s="48"/>
      <c r="CE455" s="48"/>
      <c r="CF455" s="48"/>
      <c r="CG455" s="48"/>
      <c r="CH455" s="48"/>
      <c r="CI455" s="48"/>
      <c r="CJ455" s="48"/>
      <c r="CK455" s="48"/>
      <c r="CL455" s="48"/>
      <c r="CM455" s="48"/>
      <c r="CN455" s="48"/>
      <c r="CO455" s="48"/>
      <c r="CP455" s="48"/>
      <c r="CQ455" s="48"/>
      <c r="CR455" s="48"/>
      <c r="CS455" s="48"/>
      <c r="CT455" s="48"/>
      <c r="CU455" s="48"/>
      <c r="CV455" s="48"/>
      <c r="CW455" s="48"/>
      <c r="CX455" s="48"/>
      <c r="CY455" s="48"/>
      <c r="CZ455" s="48"/>
      <c r="DA455" s="48"/>
      <c r="DB455" s="48"/>
      <c r="DC455" s="48"/>
      <c r="DD455" s="48"/>
      <c r="DE455" s="48"/>
      <c r="DF455" s="48"/>
      <c r="DG455" s="48"/>
      <c r="DH455" s="48"/>
      <c r="DI455" s="48"/>
      <c r="DJ455" s="48"/>
      <c r="DK455" s="48"/>
      <c r="DL455" s="48"/>
      <c r="DM455" s="48"/>
      <c r="DN455" s="48"/>
      <c r="DO455" s="48"/>
      <c r="DP455" s="48"/>
      <c r="DQ455" s="48"/>
      <c r="DR455" s="48"/>
      <c r="DS455" s="48"/>
      <c r="DT455" s="48"/>
      <c r="DU455" s="48"/>
      <c r="DV455" s="48"/>
      <c r="DW455" s="48"/>
      <c r="DX455" s="48"/>
      <c r="DY455" s="48"/>
      <c r="DZ455" s="48"/>
      <c r="EA455" s="48"/>
      <c r="EB455" s="48"/>
      <c r="EC455" s="48"/>
      <c r="ED455" s="48"/>
      <c r="EE455" s="48"/>
      <c r="EF455" s="48"/>
      <c r="EG455" s="48"/>
      <c r="EH455" s="48"/>
      <c r="EI455" s="48"/>
      <c r="EJ455" s="48"/>
      <c r="EK455" s="48"/>
      <c r="EL455" s="48"/>
      <c r="EM455" s="48"/>
      <c r="EN455" s="48"/>
    </row>
    <row r="456" spans="1:144" ht="20.25" hidden="1" x14ac:dyDescent="0.3">
      <c r="A456" s="55">
        <v>6.13</v>
      </c>
      <c r="B456" s="71" t="s">
        <v>352</v>
      </c>
      <c r="C456" s="60">
        <v>821629</v>
      </c>
      <c r="D456" s="52"/>
      <c r="E456" s="53"/>
      <c r="F456" s="52">
        <f t="shared" si="80"/>
        <v>0</v>
      </c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4"/>
      <c r="R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  <c r="BO456" s="48"/>
      <c r="BP456" s="48"/>
      <c r="BQ456" s="48"/>
      <c r="BR456" s="48"/>
      <c r="BS456" s="48"/>
      <c r="BT456" s="48"/>
      <c r="BU456" s="48"/>
      <c r="BV456" s="48"/>
      <c r="BW456" s="48"/>
      <c r="BX456" s="48"/>
      <c r="BY456" s="48"/>
      <c r="BZ456" s="48"/>
      <c r="CA456" s="48"/>
      <c r="CB456" s="48"/>
      <c r="CC456" s="48"/>
      <c r="CD456" s="48"/>
      <c r="CE456" s="48"/>
      <c r="CF456" s="48"/>
      <c r="CG456" s="48"/>
      <c r="CH456" s="48"/>
      <c r="CI456" s="48"/>
      <c r="CJ456" s="48"/>
      <c r="CK456" s="48"/>
      <c r="CL456" s="48"/>
      <c r="CM456" s="48"/>
      <c r="CN456" s="48"/>
      <c r="CO456" s="48"/>
      <c r="CP456" s="48"/>
      <c r="CQ456" s="48"/>
      <c r="CR456" s="48"/>
      <c r="CS456" s="48"/>
      <c r="CT456" s="48"/>
      <c r="CU456" s="48"/>
      <c r="CV456" s="48"/>
      <c r="CW456" s="48"/>
      <c r="CX456" s="48"/>
      <c r="CY456" s="48"/>
      <c r="CZ456" s="48"/>
      <c r="DA456" s="48"/>
      <c r="DB456" s="48"/>
      <c r="DC456" s="48"/>
      <c r="DD456" s="48"/>
      <c r="DE456" s="48"/>
      <c r="DF456" s="48"/>
      <c r="DG456" s="48"/>
      <c r="DH456" s="48"/>
      <c r="DI456" s="48"/>
      <c r="DJ456" s="48"/>
      <c r="DK456" s="48"/>
      <c r="DL456" s="48"/>
      <c r="DM456" s="48"/>
      <c r="DN456" s="48"/>
      <c r="DO456" s="48"/>
      <c r="DP456" s="48"/>
      <c r="DQ456" s="48"/>
      <c r="DR456" s="48"/>
      <c r="DS456" s="48"/>
      <c r="DT456" s="48"/>
      <c r="DU456" s="48"/>
      <c r="DV456" s="48"/>
      <c r="DW456" s="48"/>
      <c r="DX456" s="48"/>
      <c r="DY456" s="48"/>
      <c r="DZ456" s="48"/>
      <c r="EA456" s="48"/>
      <c r="EB456" s="48"/>
      <c r="EC456" s="48"/>
      <c r="ED456" s="48"/>
      <c r="EE456" s="48"/>
      <c r="EF456" s="48"/>
      <c r="EG456" s="48"/>
      <c r="EH456" s="48"/>
      <c r="EI456" s="48"/>
      <c r="EJ456" s="48"/>
      <c r="EK456" s="48"/>
      <c r="EL456" s="48"/>
      <c r="EM456" s="48"/>
      <c r="EN456" s="48"/>
    </row>
    <row r="457" spans="1:144" s="39" customFormat="1" ht="21" thickBot="1" x14ac:dyDescent="0.35">
      <c r="A457" s="78"/>
      <c r="B457" s="79" t="s">
        <v>471</v>
      </c>
      <c r="C457" s="111"/>
      <c r="D457" s="81">
        <f t="shared" ref="D457:Q457" si="81">D393+D387+D376+D252+D12</f>
        <v>0</v>
      </c>
      <c r="E457" s="81">
        <f t="shared" si="81"/>
        <v>0</v>
      </c>
      <c r="F457" s="81">
        <f t="shared" si="81"/>
        <v>0</v>
      </c>
      <c r="G457" s="81">
        <f t="shared" si="81"/>
        <v>0</v>
      </c>
      <c r="H457" s="81">
        <f t="shared" si="81"/>
        <v>0</v>
      </c>
      <c r="I457" s="81">
        <f t="shared" si="81"/>
        <v>0</v>
      </c>
      <c r="J457" s="81">
        <f t="shared" si="81"/>
        <v>0</v>
      </c>
      <c r="K457" s="81">
        <f t="shared" si="81"/>
        <v>0</v>
      </c>
      <c r="L457" s="81">
        <f t="shared" si="81"/>
        <v>0</v>
      </c>
      <c r="M457" s="81">
        <f t="shared" si="81"/>
        <v>0</v>
      </c>
      <c r="N457" s="81">
        <f t="shared" si="81"/>
        <v>0</v>
      </c>
      <c r="O457" s="81">
        <f t="shared" si="81"/>
        <v>0</v>
      </c>
      <c r="P457" s="81">
        <f t="shared" si="81"/>
        <v>0</v>
      </c>
      <c r="Q457" s="82">
        <f t="shared" si="81"/>
        <v>0</v>
      </c>
      <c r="R457" s="48"/>
      <c r="S457" s="7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  <c r="CR457" s="48"/>
      <c r="CS457" s="48"/>
      <c r="CT457" s="48"/>
      <c r="CU457" s="48"/>
      <c r="CV457" s="48"/>
      <c r="CW457" s="48"/>
      <c r="CX457" s="48"/>
      <c r="CY457" s="48"/>
      <c r="CZ457" s="48"/>
      <c r="DA457" s="48"/>
      <c r="DB457" s="48"/>
      <c r="DC457" s="48"/>
      <c r="DD457" s="48"/>
      <c r="DE457" s="48"/>
      <c r="DF457" s="48"/>
      <c r="DG457" s="48"/>
      <c r="DH457" s="48"/>
      <c r="DI457" s="48"/>
      <c r="DJ457" s="48"/>
      <c r="DK457" s="48"/>
      <c r="DL457" s="48"/>
      <c r="DM457" s="48"/>
      <c r="DN457" s="48"/>
      <c r="DO457" s="48"/>
      <c r="DP457" s="48"/>
      <c r="DQ457" s="48"/>
      <c r="DR457" s="48"/>
      <c r="DS457" s="48"/>
      <c r="DT457" s="48"/>
      <c r="DU457" s="48"/>
      <c r="DV457" s="48"/>
      <c r="DW457" s="48"/>
      <c r="DX457" s="48"/>
      <c r="DY457" s="48"/>
      <c r="DZ457" s="48"/>
      <c r="EA457" s="48"/>
      <c r="EB457" s="48"/>
      <c r="EC457" s="48"/>
      <c r="ED457" s="48"/>
      <c r="EE457" s="48"/>
      <c r="EF457" s="48"/>
      <c r="EG457" s="48"/>
      <c r="EH457" s="48"/>
      <c r="EI457" s="48"/>
      <c r="EJ457" s="48"/>
      <c r="EK457" s="48"/>
      <c r="EL457" s="48"/>
      <c r="EM457" s="48"/>
      <c r="EN457" s="48"/>
    </row>
    <row r="458" spans="1:144" ht="15.75" customHeight="1" x14ac:dyDescent="0.25">
      <c r="A458" s="112"/>
      <c r="B458" s="113"/>
      <c r="C458" s="113"/>
      <c r="D458" s="113"/>
      <c r="E458" s="113"/>
      <c r="F458" s="113"/>
      <c r="G458" s="113"/>
      <c r="H458" s="113"/>
      <c r="I458" s="113"/>
      <c r="J458" s="114"/>
      <c r="K458" s="114"/>
      <c r="L458" s="114"/>
      <c r="M458" s="116"/>
      <c r="N458" s="116"/>
      <c r="O458" s="116"/>
      <c r="P458" s="116"/>
      <c r="Q458" s="116"/>
      <c r="R458" s="20"/>
      <c r="AR458" s="48"/>
      <c r="AS458" s="48"/>
      <c r="AT458" s="48"/>
      <c r="AU458" s="48"/>
      <c r="AV458" s="48"/>
      <c r="AW458" s="48"/>
      <c r="AX458" s="48"/>
      <c r="AY458" s="48"/>
      <c r="AZ458" s="48"/>
    </row>
    <row r="459" spans="1:144" ht="15.75" customHeight="1" x14ac:dyDescent="0.3">
      <c r="A459" s="112"/>
      <c r="B459" s="113"/>
      <c r="C459" s="113"/>
      <c r="D459" s="115"/>
      <c r="E459" s="115"/>
      <c r="F459" s="115"/>
      <c r="G459" s="115"/>
      <c r="H459" s="115"/>
      <c r="I459" s="115"/>
      <c r="J459" s="115"/>
      <c r="K459" s="115"/>
      <c r="L459" s="115"/>
      <c r="M459" s="114"/>
      <c r="N459" s="117" t="s">
        <v>472</v>
      </c>
      <c r="O459" s="114"/>
      <c r="P459" s="114"/>
      <c r="Q459" s="114"/>
      <c r="R459" s="115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  <c r="BM459" s="48"/>
      <c r="BN459" s="48"/>
      <c r="BO459" s="48"/>
      <c r="BP459" s="48"/>
      <c r="BQ459" s="48"/>
      <c r="BR459" s="48"/>
      <c r="BS459" s="48"/>
      <c r="BT459" s="48"/>
      <c r="BU459" s="48"/>
      <c r="BV459" s="48"/>
      <c r="BW459" s="48"/>
      <c r="BX459" s="48"/>
      <c r="BY459" s="48"/>
      <c r="BZ459" s="48"/>
      <c r="CA459" s="48"/>
      <c r="CB459" s="48"/>
      <c r="CC459" s="48"/>
      <c r="CD459" s="48"/>
      <c r="CE459" s="48"/>
      <c r="CF459" s="48"/>
      <c r="CG459" s="48"/>
      <c r="CH459" s="48"/>
      <c r="CI459" s="48"/>
      <c r="CJ459" s="48"/>
      <c r="CK459" s="48"/>
      <c r="CL459" s="48"/>
      <c r="CM459" s="48"/>
      <c r="CN459" s="48"/>
      <c r="CO459" s="48"/>
      <c r="CP459" s="48"/>
      <c r="CQ459" s="48"/>
      <c r="CR459" s="48"/>
      <c r="CS459" s="48"/>
      <c r="CT459" s="48"/>
      <c r="CU459" s="48"/>
      <c r="CV459" s="48"/>
      <c r="CW459" s="48"/>
      <c r="CX459" s="48"/>
      <c r="CY459" s="48"/>
      <c r="CZ459" s="48"/>
      <c r="DA459" s="48"/>
      <c r="DB459" s="48"/>
      <c r="DC459" s="48"/>
      <c r="DD459" s="48"/>
      <c r="DE459" s="48"/>
      <c r="DF459" s="48"/>
      <c r="DG459" s="48"/>
      <c r="DH459" s="48"/>
      <c r="DI459" s="48"/>
      <c r="DJ459" s="48"/>
      <c r="DK459" s="48"/>
      <c r="DL459" s="48"/>
      <c r="DM459" s="48"/>
      <c r="DN459" s="48"/>
      <c r="DO459" s="48"/>
      <c r="DP459" s="48"/>
      <c r="DQ459" s="48"/>
      <c r="DR459" s="48"/>
      <c r="DS459" s="48"/>
      <c r="DT459" s="48"/>
      <c r="DU459" s="48"/>
      <c r="DV459" s="48"/>
      <c r="DW459" s="48"/>
      <c r="DX459" s="48"/>
      <c r="DY459" s="48"/>
      <c r="DZ459" s="48"/>
      <c r="EA459" s="48"/>
      <c r="EB459" s="48"/>
      <c r="EC459" s="48"/>
      <c r="ED459" s="48"/>
      <c r="EE459" s="48"/>
      <c r="EF459" s="48"/>
      <c r="EG459" s="48"/>
      <c r="EH459" s="48"/>
      <c r="EI459" s="48"/>
      <c r="EJ459" s="48"/>
      <c r="EK459" s="48"/>
      <c r="EL459" s="48"/>
      <c r="EM459" s="48"/>
      <c r="EN459" s="48"/>
    </row>
    <row r="460" spans="1:144" ht="15.75" customHeight="1" x14ac:dyDescent="0.25">
      <c r="A460" s="112"/>
      <c r="B460" s="113"/>
      <c r="C460" s="113"/>
      <c r="D460" s="113"/>
      <c r="E460" s="113"/>
      <c r="F460" s="113"/>
      <c r="G460" s="113"/>
      <c r="H460" s="113"/>
      <c r="I460" s="113"/>
      <c r="J460" s="114"/>
      <c r="K460" s="114"/>
      <c r="L460" s="114"/>
      <c r="R460" s="20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  <c r="BO460" s="48"/>
      <c r="BP460" s="48"/>
      <c r="BQ460" s="48"/>
      <c r="BR460" s="48"/>
      <c r="BS460" s="48"/>
      <c r="BT460" s="48"/>
      <c r="BU460" s="48"/>
      <c r="BV460" s="48"/>
      <c r="BW460" s="48"/>
      <c r="BX460" s="48"/>
      <c r="BY460" s="48"/>
      <c r="BZ460" s="48"/>
      <c r="CA460" s="48"/>
      <c r="CB460" s="48"/>
      <c r="CC460" s="48"/>
      <c r="CD460" s="48"/>
      <c r="CE460" s="48"/>
      <c r="CF460" s="48"/>
      <c r="CG460" s="48"/>
      <c r="CH460" s="48"/>
      <c r="CI460" s="48"/>
      <c r="CJ460" s="48"/>
      <c r="CK460" s="48"/>
      <c r="CL460" s="48"/>
      <c r="CM460" s="48"/>
      <c r="CN460" s="48"/>
      <c r="CO460" s="48"/>
      <c r="CP460" s="48"/>
      <c r="CQ460" s="48"/>
      <c r="CR460" s="48"/>
      <c r="CS460" s="48"/>
      <c r="CT460" s="48"/>
      <c r="CU460" s="48"/>
      <c r="CV460" s="48"/>
      <c r="CW460" s="48"/>
      <c r="CX460" s="48"/>
      <c r="CY460" s="48"/>
      <c r="CZ460" s="48"/>
      <c r="DA460" s="48"/>
      <c r="DB460" s="48"/>
      <c r="DC460" s="48"/>
      <c r="DD460" s="48"/>
      <c r="DE460" s="48"/>
      <c r="DF460" s="48"/>
      <c r="DG460" s="48"/>
      <c r="DH460" s="48"/>
      <c r="DI460" s="48"/>
      <c r="DJ460" s="48"/>
      <c r="DK460" s="48"/>
      <c r="DL460" s="48"/>
      <c r="DM460" s="48"/>
      <c r="DN460" s="48"/>
      <c r="DO460" s="48"/>
      <c r="DP460" s="48"/>
      <c r="DQ460" s="48"/>
      <c r="DR460" s="48"/>
      <c r="DS460" s="48"/>
      <c r="DT460" s="48"/>
      <c r="DU460" s="48"/>
      <c r="DV460" s="48"/>
      <c r="DW460" s="48"/>
      <c r="DX460" s="48"/>
      <c r="DY460" s="48"/>
      <c r="DZ460" s="48"/>
      <c r="EA460" s="48"/>
      <c r="EB460" s="48"/>
      <c r="EC460" s="48"/>
      <c r="ED460" s="48"/>
      <c r="EE460" s="48"/>
      <c r="EF460" s="48"/>
      <c r="EG460" s="48"/>
      <c r="EH460" s="48"/>
      <c r="EI460" s="48"/>
      <c r="EJ460" s="48"/>
      <c r="EK460" s="48"/>
      <c r="EL460" s="48"/>
      <c r="EM460" s="48"/>
      <c r="EN460" s="48"/>
    </row>
    <row r="461" spans="1:144" ht="15.75" customHeight="1" x14ac:dyDescent="0.25">
      <c r="A461" s="112"/>
      <c r="B461" s="113"/>
      <c r="C461" s="113"/>
      <c r="D461" s="113"/>
      <c r="E461" s="113"/>
      <c r="F461" s="113"/>
      <c r="G461" s="113"/>
      <c r="H461" s="113"/>
      <c r="I461" s="113"/>
      <c r="J461" s="114"/>
      <c r="K461" s="114"/>
      <c r="L461" s="114"/>
      <c r="R461" s="20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  <c r="BM461" s="48"/>
      <c r="BN461" s="48"/>
      <c r="BO461" s="48"/>
      <c r="BP461" s="48"/>
      <c r="BQ461" s="48"/>
      <c r="BR461" s="48"/>
      <c r="BS461" s="48"/>
      <c r="BT461" s="48"/>
      <c r="BU461" s="48"/>
      <c r="BV461" s="48"/>
      <c r="BW461" s="48"/>
      <c r="BX461" s="48"/>
      <c r="BY461" s="48"/>
      <c r="BZ461" s="48"/>
      <c r="CA461" s="48"/>
      <c r="CB461" s="48"/>
      <c r="CC461" s="48"/>
      <c r="CD461" s="48"/>
      <c r="CE461" s="48"/>
      <c r="CF461" s="48"/>
      <c r="CG461" s="48"/>
      <c r="CH461" s="48"/>
      <c r="CI461" s="48"/>
      <c r="CJ461" s="48"/>
      <c r="CK461" s="48"/>
      <c r="CL461" s="48"/>
      <c r="CM461" s="48"/>
      <c r="CN461" s="48"/>
      <c r="CO461" s="48"/>
      <c r="CP461" s="48"/>
      <c r="CQ461" s="48"/>
      <c r="CR461" s="48"/>
      <c r="CS461" s="48"/>
      <c r="CT461" s="48"/>
      <c r="CU461" s="48"/>
      <c r="CV461" s="48"/>
      <c r="CW461" s="48"/>
      <c r="CX461" s="48"/>
      <c r="CY461" s="48"/>
      <c r="CZ461" s="48"/>
      <c r="DA461" s="48"/>
      <c r="DB461" s="48"/>
      <c r="DC461" s="48"/>
      <c r="DD461" s="48"/>
      <c r="DE461" s="48"/>
      <c r="DF461" s="48"/>
      <c r="DG461" s="48"/>
      <c r="DH461" s="48"/>
      <c r="DI461" s="48"/>
      <c r="DJ461" s="48"/>
      <c r="DK461" s="48"/>
      <c r="DL461" s="48"/>
      <c r="DM461" s="48"/>
      <c r="DN461" s="48"/>
      <c r="DO461" s="48"/>
      <c r="DP461" s="48"/>
      <c r="DQ461" s="48"/>
      <c r="DR461" s="48"/>
      <c r="DS461" s="48"/>
      <c r="DT461" s="48"/>
      <c r="DU461" s="48"/>
      <c r="DV461" s="48"/>
      <c r="DW461" s="48"/>
      <c r="DX461" s="48"/>
      <c r="DY461" s="48"/>
      <c r="DZ461" s="48"/>
      <c r="EA461" s="48"/>
      <c r="EB461" s="48"/>
      <c r="EC461" s="48"/>
      <c r="ED461" s="48"/>
      <c r="EE461" s="48"/>
      <c r="EF461" s="48"/>
      <c r="EG461" s="48"/>
      <c r="EH461" s="48"/>
      <c r="EI461" s="48"/>
      <c r="EJ461" s="48"/>
      <c r="EK461" s="48"/>
      <c r="EL461" s="48"/>
      <c r="EM461" s="48"/>
      <c r="EN461" s="48"/>
    </row>
    <row r="462" spans="1:144" ht="15.75" customHeight="1" x14ac:dyDescent="0.25">
      <c r="A462" s="112"/>
      <c r="B462" s="113"/>
      <c r="C462" s="113"/>
      <c r="D462" s="113"/>
      <c r="E462" s="113"/>
      <c r="F462" s="113"/>
      <c r="G462" s="113"/>
      <c r="H462" s="113"/>
      <c r="I462" s="113"/>
      <c r="J462" s="114"/>
      <c r="K462" s="114"/>
      <c r="L462" s="114"/>
      <c r="M462" s="20"/>
      <c r="R462" s="20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  <c r="BM462" s="48"/>
      <c r="BN462" s="48"/>
      <c r="BO462" s="48"/>
      <c r="BP462" s="48"/>
      <c r="BQ462" s="48"/>
      <c r="BR462" s="48"/>
      <c r="BS462" s="48"/>
      <c r="BT462" s="48"/>
      <c r="BU462" s="48"/>
      <c r="BV462" s="48"/>
      <c r="BW462" s="48"/>
      <c r="BX462" s="48"/>
      <c r="BY462" s="48"/>
      <c r="BZ462" s="48"/>
      <c r="CA462" s="48"/>
      <c r="CB462" s="48"/>
      <c r="CC462" s="48"/>
      <c r="CD462" s="48"/>
      <c r="CE462" s="48"/>
      <c r="CF462" s="48"/>
      <c r="CG462" s="48"/>
      <c r="CH462" s="48"/>
      <c r="CI462" s="48"/>
      <c r="CJ462" s="48"/>
      <c r="CK462" s="48"/>
      <c r="CL462" s="48"/>
      <c r="CM462" s="48"/>
      <c r="CN462" s="48"/>
      <c r="CO462" s="48"/>
      <c r="CP462" s="48"/>
      <c r="CQ462" s="48"/>
      <c r="CR462" s="48"/>
      <c r="CS462" s="48"/>
      <c r="CT462" s="48"/>
      <c r="CU462" s="48"/>
      <c r="CV462" s="48"/>
      <c r="CW462" s="48"/>
      <c r="CX462" s="48"/>
      <c r="CY462" s="48"/>
      <c r="CZ462" s="48"/>
      <c r="DA462" s="48"/>
      <c r="DB462" s="48"/>
      <c r="DC462" s="48"/>
      <c r="DD462" s="48"/>
      <c r="DE462" s="48"/>
      <c r="DF462" s="48"/>
      <c r="DG462" s="48"/>
      <c r="DH462" s="48"/>
      <c r="DI462" s="48"/>
      <c r="DJ462" s="48"/>
      <c r="DK462" s="48"/>
      <c r="DL462" s="48"/>
      <c r="DM462" s="48"/>
      <c r="DN462" s="48"/>
      <c r="DO462" s="48"/>
      <c r="DP462" s="48"/>
      <c r="DQ462" s="48"/>
      <c r="DR462" s="48"/>
      <c r="DS462" s="48"/>
      <c r="DT462" s="48"/>
      <c r="DU462" s="48"/>
      <c r="DV462" s="48"/>
      <c r="DW462" s="48"/>
      <c r="DX462" s="48"/>
      <c r="DY462" s="48"/>
      <c r="DZ462" s="48"/>
      <c r="EA462" s="48"/>
      <c r="EB462" s="48"/>
      <c r="EC462" s="48"/>
      <c r="ED462" s="48"/>
      <c r="EE462" s="48"/>
      <c r="EF462" s="48"/>
      <c r="EG462" s="48"/>
      <c r="EH462" s="48"/>
      <c r="EI462" s="48"/>
      <c r="EJ462" s="48"/>
      <c r="EK462" s="48"/>
      <c r="EL462" s="48"/>
      <c r="EM462" s="48"/>
      <c r="EN462" s="48"/>
    </row>
    <row r="463" spans="1:144" ht="15" customHeight="1" x14ac:dyDescent="0.25">
      <c r="A463" s="20"/>
      <c r="B463" s="118"/>
      <c r="C463" s="118"/>
      <c r="D463" s="118"/>
      <c r="E463" s="118"/>
      <c r="F463" s="118"/>
      <c r="G463" s="118"/>
      <c r="H463" s="20"/>
      <c r="I463" s="119"/>
      <c r="J463" s="119"/>
      <c r="K463" s="20"/>
      <c r="L463" s="119"/>
      <c r="M463" s="119"/>
      <c r="N463" s="119"/>
      <c r="O463" s="119"/>
      <c r="P463" s="119"/>
      <c r="Q463" s="119"/>
      <c r="R463" s="20"/>
      <c r="AR463" s="48"/>
      <c r="AS463" s="48"/>
      <c r="AT463" s="48"/>
      <c r="AU463" s="48"/>
      <c r="AV463" s="48"/>
      <c r="AW463" s="48"/>
      <c r="AX463" s="48"/>
      <c r="AY463" s="48"/>
      <c r="AZ463" s="48"/>
    </row>
    <row r="464" spans="1:144" x14ac:dyDescent="0.25">
      <c r="A464" s="20"/>
      <c r="B464" s="1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  <c r="BO464" s="48"/>
      <c r="BP464" s="48"/>
      <c r="BQ464" s="48"/>
      <c r="BR464" s="48"/>
      <c r="BS464" s="48"/>
      <c r="BT464" s="48"/>
      <c r="BU464" s="48"/>
      <c r="BV464" s="48"/>
      <c r="BW464" s="48"/>
      <c r="BX464" s="48"/>
      <c r="BY464" s="48"/>
      <c r="BZ464" s="48"/>
      <c r="CA464" s="48"/>
      <c r="CB464" s="48"/>
      <c r="CC464" s="48"/>
      <c r="CD464" s="48"/>
      <c r="CE464" s="48"/>
      <c r="CF464" s="48"/>
      <c r="CG464" s="48"/>
      <c r="CH464" s="48"/>
      <c r="CI464" s="48"/>
      <c r="CJ464" s="48"/>
      <c r="CK464" s="48"/>
      <c r="CL464" s="48"/>
      <c r="CM464" s="48"/>
      <c r="CN464" s="48"/>
      <c r="CO464" s="48"/>
      <c r="CP464" s="48"/>
      <c r="CQ464" s="48"/>
      <c r="CR464" s="48"/>
      <c r="CS464" s="48"/>
      <c r="CT464" s="48"/>
      <c r="CU464" s="48"/>
      <c r="CV464" s="48"/>
      <c r="CW464" s="48"/>
      <c r="CX464" s="48"/>
      <c r="CY464" s="48"/>
      <c r="CZ464" s="48"/>
      <c r="DA464" s="48"/>
      <c r="DB464" s="48"/>
      <c r="DC464" s="48"/>
      <c r="DD464" s="48"/>
      <c r="DE464" s="48"/>
      <c r="DF464" s="48"/>
      <c r="DG464" s="48"/>
      <c r="DH464" s="48"/>
      <c r="DI464" s="48"/>
      <c r="DJ464" s="48"/>
      <c r="DK464" s="48"/>
      <c r="DL464" s="48"/>
      <c r="DM464" s="48"/>
      <c r="DN464" s="48"/>
      <c r="DO464" s="48"/>
      <c r="DP464" s="48"/>
      <c r="DQ464" s="48"/>
      <c r="DR464" s="48"/>
      <c r="DS464" s="48"/>
      <c r="DT464" s="48"/>
      <c r="DU464" s="48"/>
      <c r="DV464" s="48"/>
      <c r="DW464" s="48"/>
      <c r="DX464" s="48"/>
      <c r="DY464" s="48"/>
      <c r="DZ464" s="48"/>
      <c r="EA464" s="48"/>
      <c r="EB464" s="48"/>
      <c r="EC464" s="48"/>
      <c r="ED464" s="48"/>
      <c r="EE464" s="48"/>
      <c r="EF464" s="48"/>
      <c r="EG464" s="48"/>
      <c r="EH464" s="48"/>
      <c r="EI464" s="48"/>
      <c r="EJ464" s="48"/>
      <c r="EK464" s="48"/>
      <c r="EL464" s="48"/>
      <c r="EM464" s="48"/>
      <c r="EN464" s="48"/>
    </row>
    <row r="465" spans="1:144" ht="18.75" x14ac:dyDescent="0.3">
      <c r="A465" s="20"/>
      <c r="B465" s="120"/>
      <c r="C465" s="20"/>
      <c r="D465" s="20"/>
      <c r="E465" s="20"/>
      <c r="F465" s="20"/>
      <c r="G465" s="20"/>
      <c r="H465" s="20"/>
      <c r="I465" s="112"/>
      <c r="J465" s="121"/>
      <c r="K465" s="20"/>
      <c r="L465" s="112"/>
      <c r="M465" s="122"/>
      <c r="N465" s="121"/>
      <c r="O465" s="112"/>
      <c r="P465" s="112"/>
      <c r="Q465" s="112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  <c r="BM465" s="48"/>
      <c r="BN465" s="48"/>
      <c r="BO465" s="48"/>
      <c r="BP465" s="48"/>
      <c r="BQ465" s="48"/>
      <c r="BR465" s="48"/>
      <c r="BS465" s="48"/>
      <c r="BT465" s="48"/>
      <c r="BU465" s="48"/>
      <c r="BV465" s="48"/>
      <c r="BW465" s="48"/>
      <c r="BX465" s="48"/>
      <c r="BY465" s="48"/>
      <c r="BZ465" s="48"/>
      <c r="CA465" s="48"/>
      <c r="CB465" s="48"/>
      <c r="CC465" s="48"/>
      <c r="CD465" s="48"/>
      <c r="CE465" s="48"/>
      <c r="CF465" s="48"/>
      <c r="CG465" s="48"/>
      <c r="CH465" s="48"/>
      <c r="CI465" s="48"/>
      <c r="CJ465" s="48"/>
      <c r="CK465" s="48"/>
      <c r="CL465" s="48"/>
      <c r="CM465" s="48"/>
      <c r="CN465" s="48"/>
      <c r="CO465" s="48"/>
      <c r="CP465" s="48"/>
      <c r="CQ465" s="48"/>
      <c r="CR465" s="48"/>
      <c r="CS465" s="48"/>
      <c r="CT465" s="48"/>
      <c r="CU465" s="48"/>
      <c r="CV465" s="48"/>
      <c r="CW465" s="48"/>
      <c r="CX465" s="48"/>
      <c r="CY465" s="48"/>
      <c r="CZ465" s="48"/>
      <c r="DA465" s="48"/>
      <c r="DB465" s="48"/>
      <c r="DC465" s="48"/>
      <c r="DD465" s="48"/>
      <c r="DE465" s="48"/>
      <c r="DF465" s="48"/>
      <c r="DG465" s="48"/>
      <c r="DH465" s="48"/>
      <c r="DI465" s="48"/>
      <c r="DJ465" s="48"/>
      <c r="DK465" s="48"/>
      <c r="DL465" s="48"/>
      <c r="DM465" s="48"/>
      <c r="DN465" s="48"/>
      <c r="DO465" s="48"/>
      <c r="DP465" s="48"/>
      <c r="DQ465" s="48"/>
      <c r="DR465" s="48"/>
      <c r="DS465" s="48"/>
      <c r="DT465" s="48"/>
      <c r="DU465" s="48"/>
      <c r="DV465" s="48"/>
      <c r="DW465" s="48"/>
      <c r="DX465" s="48"/>
      <c r="DY465" s="48"/>
      <c r="DZ465" s="48"/>
      <c r="EA465" s="48"/>
      <c r="EB465" s="48"/>
      <c r="EC465" s="48"/>
      <c r="ED465" s="48"/>
      <c r="EE465" s="48"/>
      <c r="EF465" s="48"/>
      <c r="EG465" s="48"/>
      <c r="EH465" s="48"/>
      <c r="EI465" s="48"/>
      <c r="EJ465" s="48"/>
      <c r="EK465" s="48"/>
      <c r="EL465" s="48"/>
      <c r="EM465" s="48"/>
      <c r="EN465" s="48"/>
    </row>
    <row r="466" spans="1:144" x14ac:dyDescent="0.25">
      <c r="A466" s="20"/>
      <c r="B466" s="1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  <c r="BM466" s="48"/>
      <c r="BN466" s="48"/>
      <c r="BO466" s="48"/>
      <c r="BP466" s="48"/>
      <c r="BQ466" s="48"/>
      <c r="BR466" s="48"/>
      <c r="BS466" s="48"/>
      <c r="BT466" s="48"/>
      <c r="BU466" s="48"/>
      <c r="BV466" s="48"/>
      <c r="BW466" s="48"/>
      <c r="BX466" s="48"/>
      <c r="BY466" s="48"/>
      <c r="BZ466" s="48"/>
      <c r="CA466" s="48"/>
      <c r="CB466" s="48"/>
      <c r="CC466" s="48"/>
      <c r="CD466" s="48"/>
      <c r="CE466" s="48"/>
      <c r="CF466" s="48"/>
      <c r="CG466" s="48"/>
      <c r="CH466" s="48"/>
      <c r="CI466" s="48"/>
      <c r="CJ466" s="48"/>
      <c r="CK466" s="48"/>
      <c r="CL466" s="48"/>
      <c r="CM466" s="48"/>
      <c r="CN466" s="48"/>
      <c r="CO466" s="48"/>
      <c r="CP466" s="48"/>
      <c r="CQ466" s="48"/>
      <c r="CR466" s="48"/>
      <c r="CS466" s="48"/>
      <c r="CT466" s="48"/>
      <c r="CU466" s="48"/>
      <c r="CV466" s="48"/>
      <c r="CW466" s="48"/>
      <c r="CX466" s="48"/>
      <c r="CY466" s="48"/>
      <c r="CZ466" s="48"/>
      <c r="DA466" s="48"/>
      <c r="DB466" s="48"/>
      <c r="DC466" s="48"/>
      <c r="DD466" s="48"/>
      <c r="DE466" s="48"/>
      <c r="DF466" s="48"/>
      <c r="DG466" s="48"/>
      <c r="DH466" s="48"/>
      <c r="DI466" s="48"/>
      <c r="DJ466" s="48"/>
      <c r="DK466" s="48"/>
      <c r="DL466" s="48"/>
      <c r="DM466" s="48"/>
      <c r="DN466" s="48"/>
      <c r="DO466" s="48"/>
      <c r="DP466" s="48"/>
      <c r="DQ466" s="48"/>
      <c r="DR466" s="48"/>
      <c r="DS466" s="48"/>
      <c r="DT466" s="48"/>
      <c r="DU466" s="48"/>
      <c r="DV466" s="48"/>
      <c r="DW466" s="48"/>
      <c r="DX466" s="48"/>
      <c r="DY466" s="48"/>
      <c r="DZ466" s="48"/>
      <c r="EA466" s="48"/>
      <c r="EB466" s="48"/>
      <c r="EC466" s="48"/>
      <c r="ED466" s="48"/>
      <c r="EE466" s="48"/>
      <c r="EF466" s="48"/>
      <c r="EG466" s="48"/>
      <c r="EH466" s="48"/>
      <c r="EI466" s="48"/>
      <c r="EJ466" s="48"/>
      <c r="EK466" s="48"/>
      <c r="EL466" s="48"/>
      <c r="EM466" s="48"/>
      <c r="EN466" s="48"/>
    </row>
    <row r="467" spans="1:144" ht="21" hidden="1" thickBot="1" x14ac:dyDescent="0.35">
      <c r="A467" s="20"/>
      <c r="B467" s="1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AH467" s="58">
        <f>Q393-'Tab 1'!R83</f>
        <v>0</v>
      </c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  <c r="BM467" s="48"/>
      <c r="BN467" s="48"/>
      <c r="BO467" s="48"/>
      <c r="BP467" s="48"/>
      <c r="BQ467" s="48"/>
      <c r="BR467" s="48"/>
      <c r="BS467" s="48"/>
      <c r="BT467" s="48"/>
      <c r="BU467" s="48"/>
      <c r="BV467" s="48"/>
      <c r="BW467" s="48"/>
      <c r="BX467" s="48"/>
      <c r="BY467" s="48"/>
      <c r="BZ467" s="48"/>
      <c r="CA467" s="48"/>
      <c r="CB467" s="48"/>
      <c r="CC467" s="48"/>
      <c r="CD467" s="48"/>
      <c r="CE467" s="48"/>
      <c r="CF467" s="48"/>
      <c r="CG467" s="48"/>
      <c r="CH467" s="48"/>
      <c r="CI467" s="48"/>
      <c r="CJ467" s="48"/>
      <c r="CK467" s="48"/>
      <c r="CL467" s="48"/>
      <c r="CM467" s="48"/>
      <c r="CN467" s="48"/>
      <c r="CO467" s="48"/>
      <c r="CP467" s="48"/>
      <c r="CQ467" s="48"/>
      <c r="CR467" s="48"/>
      <c r="CS467" s="48"/>
      <c r="CT467" s="48"/>
      <c r="CU467" s="48"/>
      <c r="CV467" s="48"/>
      <c r="CW467" s="48"/>
      <c r="CX467" s="48"/>
      <c r="CY467" s="48"/>
      <c r="CZ467" s="48"/>
      <c r="DA467" s="48"/>
      <c r="DB467" s="48"/>
      <c r="DC467" s="48"/>
      <c r="DD467" s="48"/>
      <c r="DE467" s="48"/>
      <c r="DF467" s="48"/>
      <c r="DG467" s="48"/>
      <c r="DH467" s="48"/>
      <c r="DI467" s="48"/>
      <c r="DJ467" s="48"/>
      <c r="DK467" s="48"/>
      <c r="DL467" s="48"/>
      <c r="DM467" s="48"/>
      <c r="DN467" s="48"/>
      <c r="DO467" s="48"/>
      <c r="DP467" s="48"/>
      <c r="DQ467" s="48"/>
      <c r="DR467" s="48"/>
      <c r="DS467" s="48"/>
      <c r="DT467" s="48"/>
      <c r="DU467" s="48"/>
      <c r="DV467" s="48"/>
      <c r="DW467" s="48"/>
      <c r="DX467" s="48"/>
      <c r="DY467" s="48"/>
      <c r="DZ467" s="48"/>
      <c r="EA467" s="48"/>
      <c r="EB467" s="48"/>
      <c r="EC467" s="48"/>
      <c r="ED467" s="48"/>
      <c r="EE467" s="48"/>
      <c r="EF467" s="48"/>
      <c r="EG467" s="48"/>
      <c r="EH467" s="48"/>
      <c r="EI467" s="48"/>
      <c r="EJ467" s="48"/>
      <c r="EK467" s="48"/>
      <c r="EL467" s="48"/>
      <c r="EM467" s="48"/>
      <c r="EN467" s="48"/>
    </row>
    <row r="468" spans="1:144" ht="21" hidden="1" thickBot="1" x14ac:dyDescent="0.35">
      <c r="AH468" s="58">
        <f>Q394-'Tab 1'!R84</f>
        <v>0</v>
      </c>
    </row>
    <row r="469" spans="1:144" ht="21" hidden="1" thickBot="1" x14ac:dyDescent="0.35">
      <c r="AH469" s="58">
        <f>Q396-'Tab 1'!R85</f>
        <v>0</v>
      </c>
    </row>
    <row r="470" spans="1:144" ht="21" hidden="1" thickBot="1" x14ac:dyDescent="0.35">
      <c r="AH470" s="58">
        <f>Q403-'Tab 1'!R86</f>
        <v>0</v>
      </c>
    </row>
    <row r="471" spans="1:144" ht="21" hidden="1" thickBot="1" x14ac:dyDescent="0.35">
      <c r="AH471" s="58">
        <f>Q432-'Tab 1'!R87</f>
        <v>0</v>
      </c>
    </row>
    <row r="472" spans="1:144" ht="21" hidden="1" thickBot="1" x14ac:dyDescent="0.35">
      <c r="AH472" s="58">
        <f>Q435-'Tab 1'!R88</f>
        <v>0</v>
      </c>
    </row>
    <row r="473" spans="1:144" ht="21" hidden="1" thickBot="1" x14ac:dyDescent="0.35">
      <c r="AH473" s="58">
        <f>Q443-'Tab 1'!R89</f>
        <v>0</v>
      </c>
    </row>
    <row r="474" spans="1:144" hidden="1" x14ac:dyDescent="0.25"/>
    <row r="475" spans="1:144" hidden="1" x14ac:dyDescent="0.25"/>
    <row r="479" spans="1:144" ht="21" hidden="1" thickBot="1" x14ac:dyDescent="0.35">
      <c r="T479" s="45" t="s">
        <v>388</v>
      </c>
      <c r="U479" s="58">
        <f>D393-'Tab 1'!E83</f>
        <v>0</v>
      </c>
      <c r="V479" s="58">
        <f>E393-'Tab 1'!F83</f>
        <v>0</v>
      </c>
      <c r="W479" s="58">
        <f>F393-'Tab 1'!G83</f>
        <v>0</v>
      </c>
      <c r="X479" s="58">
        <f>G393-'Tab 1'!H83</f>
        <v>0</v>
      </c>
      <c r="Y479" s="58">
        <f>H393-'Tab 1'!I83</f>
        <v>0</v>
      </c>
      <c r="Z479" s="58">
        <f>I393-'Tab 1'!J83</f>
        <v>0</v>
      </c>
      <c r="AA479" s="58">
        <f>J393-'Tab 1'!K83</f>
        <v>0</v>
      </c>
      <c r="AB479" s="58">
        <f>K393-'Tab 1'!L83</f>
        <v>0</v>
      </c>
      <c r="AC479" s="58">
        <f>L393-'Tab 1'!M83</f>
        <v>0</v>
      </c>
      <c r="AD479" s="58">
        <f>M393-'Tab 1'!N83</f>
        <v>0</v>
      </c>
      <c r="AE479" s="58">
        <f>N393-'Tab 1'!O83</f>
        <v>0</v>
      </c>
      <c r="AF479" s="58">
        <f>O393-'Tab 1'!P83</f>
        <v>0</v>
      </c>
      <c r="AG479" s="58">
        <f>P393-'Tab 1'!Q83</f>
        <v>0</v>
      </c>
    </row>
    <row r="480" spans="1:144" ht="21" hidden="1" thickBot="1" x14ac:dyDescent="0.35">
      <c r="T480" s="45">
        <v>821100</v>
      </c>
      <c r="U480" s="58">
        <f>D394-'Tab 1'!E84</f>
        <v>0</v>
      </c>
      <c r="V480" s="58">
        <f>E394-'Tab 1'!F84</f>
        <v>0</v>
      </c>
      <c r="W480" s="58">
        <f>F394-'Tab 1'!G84</f>
        <v>0</v>
      </c>
      <c r="X480" s="58">
        <f>G394-'Tab 1'!H84</f>
        <v>0</v>
      </c>
      <c r="Y480" s="58">
        <f>H394-'Tab 1'!I84</f>
        <v>0</v>
      </c>
      <c r="Z480" s="58">
        <f>I394-'Tab 1'!J84</f>
        <v>0</v>
      </c>
      <c r="AA480" s="58">
        <f>J394-'Tab 1'!K84</f>
        <v>0</v>
      </c>
      <c r="AB480" s="58">
        <f>K394-'Tab 1'!L84</f>
        <v>0</v>
      </c>
      <c r="AC480" s="58">
        <f>L394-'Tab 1'!M84</f>
        <v>0</v>
      </c>
      <c r="AD480" s="58">
        <f>M394-'Tab 1'!N84</f>
        <v>0</v>
      </c>
      <c r="AE480" s="58">
        <f>N394-'Tab 1'!O84</f>
        <v>0</v>
      </c>
      <c r="AF480" s="58">
        <f>O394-'Tab 1'!P84</f>
        <v>0</v>
      </c>
      <c r="AG480" s="58">
        <f>P394-'Tab 1'!Q84</f>
        <v>0</v>
      </c>
    </row>
    <row r="481" spans="20:33" ht="21" hidden="1" thickBot="1" x14ac:dyDescent="0.35">
      <c r="T481" s="45">
        <v>821200</v>
      </c>
      <c r="U481" s="58">
        <f>D396-'Tab 1'!E85</f>
        <v>0</v>
      </c>
      <c r="V481" s="58">
        <f>E396-'Tab 1'!F85</f>
        <v>0</v>
      </c>
      <c r="W481" s="58">
        <f>F396-'Tab 1'!G85</f>
        <v>0</v>
      </c>
      <c r="X481" s="58">
        <f>G396-'Tab 1'!H85</f>
        <v>0</v>
      </c>
      <c r="Y481" s="58">
        <f>H396-'Tab 1'!I85</f>
        <v>0</v>
      </c>
      <c r="Z481" s="58">
        <f>I396-'Tab 1'!J85</f>
        <v>0</v>
      </c>
      <c r="AA481" s="58">
        <f>J396-'Tab 1'!K85</f>
        <v>0</v>
      </c>
      <c r="AB481" s="58">
        <f>K396-'Tab 1'!L85</f>
        <v>0</v>
      </c>
      <c r="AC481" s="58">
        <f>L396-'Tab 1'!M85</f>
        <v>0</v>
      </c>
      <c r="AD481" s="58">
        <f>M396-'Tab 1'!N85</f>
        <v>0</v>
      </c>
      <c r="AE481" s="58">
        <f>N396-'Tab 1'!O85</f>
        <v>0</v>
      </c>
      <c r="AF481" s="58">
        <f>O396-'Tab 1'!P85</f>
        <v>0</v>
      </c>
      <c r="AG481" s="58">
        <f>P396-'Tab 1'!Q85</f>
        <v>0</v>
      </c>
    </row>
    <row r="482" spans="20:33" ht="21" hidden="1" thickBot="1" x14ac:dyDescent="0.35">
      <c r="T482" s="45">
        <v>821300</v>
      </c>
      <c r="U482" s="58">
        <f>D403-'Tab 1'!E86</f>
        <v>0</v>
      </c>
      <c r="V482" s="58">
        <f>E403-'Tab 1'!F86</f>
        <v>0</v>
      </c>
      <c r="W482" s="58">
        <f>F403-'Tab 1'!G86</f>
        <v>0</v>
      </c>
      <c r="X482" s="58">
        <f>G403-'Tab 1'!H86</f>
        <v>0</v>
      </c>
      <c r="Y482" s="58">
        <f>H403-'Tab 1'!I86</f>
        <v>0</v>
      </c>
      <c r="Z482" s="58">
        <f>I403-'Tab 1'!J86</f>
        <v>0</v>
      </c>
      <c r="AA482" s="58">
        <f>J403-'Tab 1'!K86</f>
        <v>0</v>
      </c>
      <c r="AB482" s="58">
        <f>K403-'Tab 1'!L86</f>
        <v>0</v>
      </c>
      <c r="AC482" s="58">
        <f>L403-'Tab 1'!M86</f>
        <v>0</v>
      </c>
      <c r="AD482" s="58">
        <f>M403-'Tab 1'!N86</f>
        <v>0</v>
      </c>
      <c r="AE482" s="58">
        <f>N403-'Tab 1'!O86</f>
        <v>0</v>
      </c>
      <c r="AF482" s="58">
        <f>O403-'Tab 1'!P86</f>
        <v>0</v>
      </c>
      <c r="AG482" s="58">
        <f>P403-'Tab 1'!Q86</f>
        <v>0</v>
      </c>
    </row>
    <row r="483" spans="20:33" ht="21" hidden="1" thickBot="1" x14ac:dyDescent="0.35">
      <c r="T483" s="45">
        <v>821400</v>
      </c>
      <c r="U483" s="58">
        <f>D432-'Tab 1'!E87</f>
        <v>0</v>
      </c>
      <c r="V483" s="58">
        <f>E432-'Tab 1'!F87</f>
        <v>0</v>
      </c>
      <c r="W483" s="58">
        <f>F432-'Tab 1'!G87</f>
        <v>0</v>
      </c>
      <c r="X483" s="58">
        <f>G432-'Tab 1'!H87</f>
        <v>0</v>
      </c>
      <c r="Y483" s="58">
        <f>H432-'Tab 1'!I87</f>
        <v>0</v>
      </c>
      <c r="Z483" s="58">
        <f>I432-'Tab 1'!J87</f>
        <v>0</v>
      </c>
      <c r="AA483" s="58">
        <f>J432-'Tab 1'!K87</f>
        <v>0</v>
      </c>
      <c r="AB483" s="58">
        <f>K432-'Tab 1'!L87</f>
        <v>0</v>
      </c>
      <c r="AC483" s="58">
        <f>L432-'Tab 1'!M87</f>
        <v>0</v>
      </c>
      <c r="AD483" s="58">
        <f>M432-'Tab 1'!N87</f>
        <v>0</v>
      </c>
      <c r="AE483" s="58">
        <f>N432-'Tab 1'!O87</f>
        <v>0</v>
      </c>
      <c r="AF483" s="58">
        <f>O432-'Tab 1'!P87</f>
        <v>0</v>
      </c>
      <c r="AG483" s="58">
        <f>P432-'Tab 1'!Q87</f>
        <v>0</v>
      </c>
    </row>
    <row r="484" spans="20:33" ht="21" hidden="1" thickBot="1" x14ac:dyDescent="0.35">
      <c r="T484" s="45">
        <v>821500</v>
      </c>
      <c r="U484" s="58">
        <f>D435-'Tab 1'!E88</f>
        <v>0</v>
      </c>
      <c r="V484" s="58">
        <f>E435-'Tab 1'!F88</f>
        <v>0</v>
      </c>
      <c r="W484" s="58">
        <f>F435-'Tab 1'!G88</f>
        <v>0</v>
      </c>
      <c r="X484" s="58">
        <f>G435-'Tab 1'!H88</f>
        <v>0</v>
      </c>
      <c r="Y484" s="58">
        <f>H435-'Tab 1'!I88</f>
        <v>0</v>
      </c>
      <c r="Z484" s="58">
        <f>I435-'Tab 1'!J88</f>
        <v>0</v>
      </c>
      <c r="AA484" s="58">
        <f>J435-'Tab 1'!K88</f>
        <v>0</v>
      </c>
      <c r="AB484" s="58">
        <f>K435-'Tab 1'!L88</f>
        <v>0</v>
      </c>
      <c r="AC484" s="58">
        <f>L435-'Tab 1'!M88</f>
        <v>0</v>
      </c>
      <c r="AD484" s="58">
        <f>M435-'Tab 1'!N88</f>
        <v>0</v>
      </c>
      <c r="AE484" s="58">
        <f>N435-'Tab 1'!O88</f>
        <v>0</v>
      </c>
      <c r="AF484" s="58">
        <f>O435-'Tab 1'!P88</f>
        <v>0</v>
      </c>
      <c r="AG484" s="58">
        <f>P435-'Tab 1'!Q88</f>
        <v>0</v>
      </c>
    </row>
    <row r="485" spans="20:33" ht="21" hidden="1" thickBot="1" x14ac:dyDescent="0.35">
      <c r="T485" s="45">
        <v>821600</v>
      </c>
      <c r="U485" s="58">
        <f>D443-'Tab 1'!E89</f>
        <v>0</v>
      </c>
      <c r="V485" s="58">
        <f>E443-'Tab 1'!F89</f>
        <v>0</v>
      </c>
      <c r="W485" s="58">
        <f>F443-'Tab 1'!G89</f>
        <v>0</v>
      </c>
      <c r="X485" s="58">
        <f>G443-'Tab 1'!H89</f>
        <v>0</v>
      </c>
      <c r="Y485" s="58">
        <f>H443-'Tab 1'!I89</f>
        <v>0</v>
      </c>
      <c r="Z485" s="58">
        <f>I443-'Tab 1'!J89</f>
        <v>0</v>
      </c>
      <c r="AA485" s="58">
        <f>J443-'Tab 1'!K89</f>
        <v>0</v>
      </c>
      <c r="AB485" s="58">
        <f>K443-'Tab 1'!L89</f>
        <v>0</v>
      </c>
      <c r="AC485" s="58">
        <f>L443-'Tab 1'!M89</f>
        <v>0</v>
      </c>
      <c r="AD485" s="58">
        <f>M443-'Tab 1'!N89</f>
        <v>0</v>
      </c>
      <c r="AE485" s="58">
        <f>N443-'Tab 1'!O89</f>
        <v>0</v>
      </c>
      <c r="AF485" s="58">
        <f>O443-'Tab 1'!P89</f>
        <v>0</v>
      </c>
      <c r="AG485" s="58">
        <f>P443-'Tab 1'!Q89</f>
        <v>0</v>
      </c>
    </row>
  </sheetData>
  <sheetProtection algorithmName="SHA-512" hashValue="hxpMhg/8cT4SeCNz7LMUYW9OynAPBZ1X+XT6IvisRDDqDLPZi2HVMFWx9WLCU7WPpp432OEKYcLk9DP9tTpxgQ==" saltValue="xbRLggr28dC/8hyshYK1TA==" spinCount="100000" sheet="1" formatCells="0" formatColumns="0" formatRows="0" deleteColumns="0" deleteRows="0"/>
  <mergeCells count="19">
    <mergeCell ref="A7:C7"/>
    <mergeCell ref="F7:Q7"/>
    <mergeCell ref="T7:AG7"/>
    <mergeCell ref="A8:A10"/>
    <mergeCell ref="B8:B10"/>
    <mergeCell ref="C8:C10"/>
    <mergeCell ref="D8:D10"/>
    <mergeCell ref="E8:E10"/>
    <mergeCell ref="G8:Q9"/>
    <mergeCell ref="T8:T10"/>
    <mergeCell ref="U8:U10"/>
    <mergeCell ref="V8:V10"/>
    <mergeCell ref="W8:AG9"/>
    <mergeCell ref="F8:F10"/>
    <mergeCell ref="AA2:AB3"/>
    <mergeCell ref="A5:J5"/>
    <mergeCell ref="A6:H6"/>
    <mergeCell ref="K6:L6"/>
    <mergeCell ref="AA6:AB6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headerFooter>
    <oddFooter>&amp;A&amp;RPage &amp;P</oddFooter>
  </headerFooter>
  <rowBreaks count="1" manualBreakCount="1">
    <brk id="4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G101"/>
  <sheetViews>
    <sheetView view="pageBreakPreview" topLeftCell="A16" zoomScale="93" zoomScaleNormal="100" zoomScaleSheetLayoutView="93" workbookViewId="0">
      <selection activeCell="D17" sqref="D17"/>
    </sheetView>
  </sheetViews>
  <sheetFormatPr defaultRowHeight="15" x14ac:dyDescent="0.25"/>
  <cols>
    <col min="1" max="1" width="9.140625" style="7"/>
    <col min="2" max="2" width="6.42578125" style="7" bestFit="1" customWidth="1"/>
    <col min="3" max="3" width="48.42578125" style="7" customWidth="1"/>
    <col min="4" max="4" width="13" style="7" customWidth="1"/>
    <col min="5" max="5" width="20.7109375" style="7" customWidth="1"/>
    <col min="6" max="6" width="20.7109375" style="7" hidden="1" customWidth="1"/>
    <col min="7" max="7" width="20.7109375" style="7" customWidth="1"/>
    <col min="8" max="18" width="18.7109375" style="7" customWidth="1"/>
    <col min="19" max="26" width="9.140625" style="7"/>
    <col min="27" max="27" width="10.42578125" style="7" bestFit="1" customWidth="1"/>
    <col min="28" max="16384" width="9.140625" style="7"/>
  </cols>
  <sheetData>
    <row r="1" spans="2:33" ht="20.25" customHeight="1" x14ac:dyDescent="0.3">
      <c r="B1" s="566" t="s">
        <v>1</v>
      </c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</row>
    <row r="2" spans="2:33" ht="7.5" customHeight="1" x14ac:dyDescent="0.3">
      <c r="B2" s="12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33" ht="4.5" customHeight="1" x14ac:dyDescent="0.3">
      <c r="L3" s="527" t="s">
        <v>414</v>
      </c>
      <c r="M3" s="527"/>
      <c r="N3" s="26"/>
      <c r="O3" s="26"/>
      <c r="P3" s="26"/>
      <c r="Q3" s="26"/>
    </row>
    <row r="4" spans="2:33" ht="21.75" customHeight="1" x14ac:dyDescent="0.3">
      <c r="B4" s="566" t="s">
        <v>3</v>
      </c>
      <c r="C4" s="566"/>
      <c r="D4" s="568"/>
      <c r="E4" s="568"/>
      <c r="F4" s="568"/>
      <c r="G4" s="568"/>
      <c r="H4" s="568"/>
      <c r="I4" s="568"/>
      <c r="J4" s="568"/>
      <c r="K4" s="6"/>
      <c r="L4" s="527"/>
      <c r="M4" s="527"/>
      <c r="N4" s="125"/>
      <c r="O4" s="126"/>
      <c r="P4" s="126"/>
      <c r="Q4" s="126"/>
      <c r="R4" s="6"/>
    </row>
    <row r="5" spans="2:33" ht="5.25" customHeight="1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9"/>
      <c r="M5" s="20"/>
      <c r="N5" s="21"/>
      <c r="O5" s="21"/>
      <c r="P5" s="21"/>
      <c r="Q5" s="21"/>
      <c r="R5" s="17"/>
    </row>
    <row r="6" spans="2:33" ht="21.75" customHeight="1" x14ac:dyDescent="0.3">
      <c r="B6" s="527" t="s">
        <v>354</v>
      </c>
      <c r="C6" s="527"/>
      <c r="D6" s="527"/>
      <c r="E6" s="527"/>
      <c r="F6" s="527"/>
      <c r="G6" s="527"/>
      <c r="H6" s="527"/>
      <c r="I6" s="527"/>
      <c r="J6" s="527"/>
      <c r="K6" s="527"/>
      <c r="L6" s="26"/>
      <c r="M6" s="20"/>
      <c r="N6" s="27"/>
      <c r="O6" s="27"/>
      <c r="P6" s="27"/>
      <c r="Q6" s="27"/>
      <c r="R6" s="28"/>
    </row>
    <row r="7" spans="2:33" ht="21" customHeight="1" thickBot="1" x14ac:dyDescent="0.35">
      <c r="B7" s="528" t="s">
        <v>418</v>
      </c>
      <c r="C7" s="528"/>
      <c r="D7" s="528"/>
      <c r="E7" s="528"/>
      <c r="F7" s="528"/>
      <c r="G7" s="528"/>
      <c r="H7" s="528"/>
      <c r="I7" s="528"/>
      <c r="J7" s="31"/>
      <c r="K7" s="31"/>
      <c r="L7" s="527"/>
      <c r="M7" s="527"/>
      <c r="N7" s="26"/>
      <c r="O7" s="26"/>
      <c r="P7" s="26"/>
      <c r="Q7" s="26"/>
      <c r="R7" s="127"/>
    </row>
    <row r="8" spans="2:33" ht="6" hidden="1" customHeight="1" x14ac:dyDescent="0.3">
      <c r="B8" s="128"/>
      <c r="C8" s="128"/>
      <c r="D8" s="128"/>
      <c r="E8" s="128"/>
      <c r="F8" s="128"/>
      <c r="G8" s="128"/>
      <c r="H8" s="128"/>
      <c r="I8" s="128"/>
      <c r="J8" s="31"/>
      <c r="K8" s="31"/>
      <c r="L8" s="32"/>
      <c r="M8" s="32"/>
      <c r="N8" s="26"/>
      <c r="O8" s="26"/>
      <c r="P8" s="26"/>
      <c r="Q8" s="26"/>
      <c r="R8" s="127"/>
    </row>
    <row r="9" spans="2:33" ht="9.75" hidden="1" customHeight="1" thickBot="1" x14ac:dyDescent="0.3">
      <c r="B9" s="529"/>
      <c r="C9" s="529"/>
      <c r="D9" s="529"/>
      <c r="E9" s="38"/>
      <c r="F9" s="38"/>
      <c r="G9" s="530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</row>
    <row r="10" spans="2:33" s="39" customFormat="1" ht="67.5" customHeight="1" x14ac:dyDescent="0.25">
      <c r="B10" s="533" t="s">
        <v>5</v>
      </c>
      <c r="C10" s="570" t="s">
        <v>6</v>
      </c>
      <c r="D10" s="573" t="s">
        <v>7</v>
      </c>
      <c r="E10" s="536" t="s">
        <v>485</v>
      </c>
      <c r="F10" s="539" t="s">
        <v>394</v>
      </c>
      <c r="G10" s="563" t="s">
        <v>496</v>
      </c>
      <c r="H10" s="542" t="s">
        <v>355</v>
      </c>
      <c r="I10" s="576"/>
      <c r="J10" s="576"/>
      <c r="K10" s="576"/>
      <c r="L10" s="576"/>
      <c r="M10" s="576"/>
      <c r="N10" s="576"/>
      <c r="O10" s="576"/>
      <c r="P10" s="576"/>
      <c r="Q10" s="576"/>
      <c r="R10" s="577"/>
    </row>
    <row r="11" spans="2:33" s="39" customFormat="1" ht="15.75" customHeight="1" thickBot="1" x14ac:dyDescent="0.3">
      <c r="B11" s="534"/>
      <c r="C11" s="571"/>
      <c r="D11" s="574"/>
      <c r="E11" s="537"/>
      <c r="F11" s="540"/>
      <c r="G11" s="564"/>
      <c r="H11" s="578"/>
      <c r="I11" s="579"/>
      <c r="J11" s="579"/>
      <c r="K11" s="579"/>
      <c r="L11" s="579"/>
      <c r="M11" s="579"/>
      <c r="N11" s="579"/>
      <c r="O11" s="579"/>
      <c r="P11" s="579"/>
      <c r="Q11" s="579"/>
      <c r="R11" s="580"/>
    </row>
    <row r="12" spans="2:33" s="39" customFormat="1" ht="49.5" customHeight="1" thickBot="1" x14ac:dyDescent="0.3">
      <c r="B12" s="535"/>
      <c r="C12" s="572"/>
      <c r="D12" s="575"/>
      <c r="E12" s="538"/>
      <c r="F12" s="541"/>
      <c r="G12" s="565"/>
      <c r="H12" s="361" t="s">
        <v>487</v>
      </c>
      <c r="I12" s="362" t="s">
        <v>9</v>
      </c>
      <c r="J12" s="362" t="s">
        <v>10</v>
      </c>
      <c r="K12" s="362" t="s">
        <v>11</v>
      </c>
      <c r="L12" s="362" t="s">
        <v>12</v>
      </c>
      <c r="M12" s="362" t="s">
        <v>13</v>
      </c>
      <c r="N12" s="362" t="s">
        <v>14</v>
      </c>
      <c r="O12" s="362" t="s">
        <v>15</v>
      </c>
      <c r="P12" s="362" t="s">
        <v>16</v>
      </c>
      <c r="Q12" s="362" t="s">
        <v>17</v>
      </c>
      <c r="R12" s="362" t="s">
        <v>18</v>
      </c>
    </row>
    <row r="13" spans="2:33" s="39" customFormat="1" ht="15.75" thickBot="1" x14ac:dyDescent="0.3">
      <c r="B13" s="366">
        <v>1</v>
      </c>
      <c r="C13" s="367">
        <v>2</v>
      </c>
      <c r="D13" s="366">
        <v>3</v>
      </c>
      <c r="E13" s="365">
        <v>4</v>
      </c>
      <c r="F13" s="365">
        <v>5</v>
      </c>
      <c r="G13" s="365" t="s">
        <v>396</v>
      </c>
      <c r="H13" s="367">
        <v>6</v>
      </c>
      <c r="I13" s="367">
        <v>7</v>
      </c>
      <c r="J13" s="367">
        <v>8</v>
      </c>
      <c r="K13" s="367">
        <v>9</v>
      </c>
      <c r="L13" s="367">
        <v>10</v>
      </c>
      <c r="M13" s="367">
        <v>11</v>
      </c>
      <c r="N13" s="367">
        <v>12</v>
      </c>
      <c r="O13" s="367">
        <v>13</v>
      </c>
      <c r="P13" s="367">
        <v>14</v>
      </c>
      <c r="Q13" s="367">
        <v>15</v>
      </c>
      <c r="R13" s="367" t="s">
        <v>28</v>
      </c>
    </row>
    <row r="14" spans="2:33" s="39" customFormat="1" ht="18.75" x14ac:dyDescent="0.3">
      <c r="B14" s="42" t="s">
        <v>41</v>
      </c>
      <c r="C14" s="129" t="s">
        <v>42</v>
      </c>
      <c r="D14" s="130"/>
      <c r="E14" s="131">
        <f t="shared" ref="E14:R14" si="0">SUM(E15:E25)</f>
        <v>0</v>
      </c>
      <c r="F14" s="131">
        <f t="shared" si="0"/>
        <v>0</v>
      </c>
      <c r="G14" s="131">
        <f t="shared" si="0"/>
        <v>0</v>
      </c>
      <c r="H14" s="131">
        <f t="shared" si="0"/>
        <v>0</v>
      </c>
      <c r="I14" s="131">
        <f t="shared" si="0"/>
        <v>0</v>
      </c>
      <c r="J14" s="131">
        <f t="shared" si="0"/>
        <v>0</v>
      </c>
      <c r="K14" s="131">
        <f t="shared" si="0"/>
        <v>0</v>
      </c>
      <c r="L14" s="131">
        <f t="shared" si="0"/>
        <v>0</v>
      </c>
      <c r="M14" s="131">
        <f t="shared" si="0"/>
        <v>0</v>
      </c>
      <c r="N14" s="131">
        <f t="shared" si="0"/>
        <v>0</v>
      </c>
      <c r="O14" s="131">
        <f t="shared" si="0"/>
        <v>0</v>
      </c>
      <c r="P14" s="131">
        <f t="shared" si="0"/>
        <v>0</v>
      </c>
      <c r="Q14" s="131">
        <f t="shared" si="0"/>
        <v>0</v>
      </c>
      <c r="R14" s="131">
        <f t="shared" si="0"/>
        <v>0</v>
      </c>
      <c r="X14" s="132"/>
      <c r="Y14" s="132"/>
      <c r="Z14" s="132"/>
      <c r="AA14" s="132"/>
      <c r="AB14" s="132"/>
      <c r="AC14" s="133"/>
      <c r="AD14" s="133"/>
      <c r="AE14" s="133"/>
      <c r="AF14" s="133"/>
      <c r="AG14" s="133"/>
    </row>
    <row r="15" spans="2:33" ht="18.75" x14ac:dyDescent="0.3">
      <c r="B15" s="134">
        <v>1</v>
      </c>
      <c r="C15" s="135" t="s">
        <v>419</v>
      </c>
      <c r="D15" s="136">
        <v>611100</v>
      </c>
      <c r="E15" s="137">
        <f>'Tab 3'!G15+'Tab 4 (1)'!G15+'Tab 4 (2)'!G15+'Tab 4 (3)'!G15+'Tab 4 (4)'!G15+'Tab 4 (5)'!G15+'Tab 4 (6)'!G15+'Tab 4 (7)'!G15+'Tab 4 (8)'!G15+'Tab 4 (9)'!G15+'Tab 4 (X)'!G15</f>
        <v>0</v>
      </c>
      <c r="F15" s="137">
        <f>'Tab 3'!F15+'Tab 4 (1)'!F15+'Tab 4 (2)'!F15+'Tab 4 (3)'!F15+'Tab 4 (4)'!F15+'Tab 4 (5)'!F15+'Tab 4 (6)'!F15+'Tab 4 (7)'!F15+'Tab 4 (8)'!F15+'Tab 4 (9)'!F15+'Tab 4 (X)'!F15</f>
        <v>0</v>
      </c>
      <c r="G15" s="137">
        <f t="shared" ref="G15:G78" si="1">SUM(H15:R15)</f>
        <v>0</v>
      </c>
      <c r="H15" s="137">
        <f>'Tab 3'!G15</f>
        <v>0</v>
      </c>
      <c r="I15" s="137">
        <f>'Tab 4 (1)'!G15</f>
        <v>0</v>
      </c>
      <c r="J15" s="137">
        <f>'Tab 4 (2)'!G15</f>
        <v>0</v>
      </c>
      <c r="K15" s="137">
        <f>'Tab 4 (3)'!G15</f>
        <v>0</v>
      </c>
      <c r="L15" s="137">
        <f>'Tab 4 (4)'!G15</f>
        <v>0</v>
      </c>
      <c r="M15" s="137">
        <f>'Tab 4 (5)'!G15</f>
        <v>0</v>
      </c>
      <c r="N15" s="137">
        <f>'Tab 4 (6)'!G15</f>
        <v>0</v>
      </c>
      <c r="O15" s="137">
        <f>'Tab 4 (7)'!G15</f>
        <v>0</v>
      </c>
      <c r="P15" s="137">
        <f>'Tab 4 (8)'!G15</f>
        <v>0</v>
      </c>
      <c r="Q15" s="137">
        <f>'Tab 4 (9)'!G15</f>
        <v>0</v>
      </c>
      <c r="R15" s="138">
        <f>'Tab 4 (X)'!G15</f>
        <v>0</v>
      </c>
      <c r="X15" s="132"/>
      <c r="Y15" s="132"/>
      <c r="Z15" s="132"/>
      <c r="AA15" s="132"/>
      <c r="AB15" s="132"/>
      <c r="AC15" s="133"/>
      <c r="AD15" s="133"/>
      <c r="AE15" s="133"/>
      <c r="AF15" s="133"/>
      <c r="AG15" s="133"/>
    </row>
    <row r="16" spans="2:33" ht="37.5" x14ac:dyDescent="0.3">
      <c r="B16" s="55">
        <v>2</v>
      </c>
      <c r="C16" s="139" t="s">
        <v>57</v>
      </c>
      <c r="D16" s="140">
        <v>611200</v>
      </c>
      <c r="E16" s="137">
        <f>'Tab 3'!G16+'Tab 4 (1)'!G16+'Tab 4 (2)'!G16+'Tab 4 (3)'!G16+'Tab 4 (4)'!G16+'Tab 4 (5)'!G16+'Tab 4 (6)'!G16+'Tab 4 (7)'!G16+'Tab 4 (8)'!G16+'Tab 4 (9)'!G16+'Tab 4 (X)'!G16</f>
        <v>0</v>
      </c>
      <c r="F16" s="137">
        <f>'Tab 3'!F16+'Tab 4 (1)'!F16+'Tab 4 (2)'!F16+'Tab 4 (3)'!F16+'Tab 4 (4)'!F16+'Tab 4 (5)'!F16+'Tab 4 (6)'!F16+'Tab 4 (7)'!F16+'Tab 4 (8)'!F16+'Tab 4 (9)'!F16+'Tab 4 (X)'!F16</f>
        <v>0</v>
      </c>
      <c r="G16" s="137">
        <f t="shared" si="1"/>
        <v>0</v>
      </c>
      <c r="H16" s="137">
        <f>'Tab 3'!G16</f>
        <v>0</v>
      </c>
      <c r="I16" s="137">
        <f>'Tab 4 (1)'!G16</f>
        <v>0</v>
      </c>
      <c r="J16" s="137">
        <f>'Tab 4 (2)'!G16</f>
        <v>0</v>
      </c>
      <c r="K16" s="137">
        <f>'Tab 4 (3)'!G16</f>
        <v>0</v>
      </c>
      <c r="L16" s="137">
        <f>'Tab 4 (4)'!G16</f>
        <v>0</v>
      </c>
      <c r="M16" s="137">
        <f>'Tab 4 (5)'!G16</f>
        <v>0</v>
      </c>
      <c r="N16" s="137">
        <f>'Tab 4 (6)'!G16</f>
        <v>0</v>
      </c>
      <c r="O16" s="137">
        <f>'Tab 4 (7)'!G16</f>
        <v>0</v>
      </c>
      <c r="P16" s="137">
        <f>'Tab 4 (8)'!G16</f>
        <v>0</v>
      </c>
      <c r="Q16" s="137">
        <f>'Tab 4 (9)'!G16</f>
        <v>0</v>
      </c>
      <c r="R16" s="138">
        <f>'Tab 4 (X)'!G16</f>
        <v>0</v>
      </c>
      <c r="X16" s="132"/>
      <c r="Y16" s="132"/>
      <c r="Z16" s="132"/>
      <c r="AA16" s="132"/>
      <c r="AB16" s="132"/>
      <c r="AC16" s="133"/>
      <c r="AD16" s="133"/>
      <c r="AE16" s="133"/>
      <c r="AF16" s="133"/>
      <c r="AG16" s="133"/>
    </row>
    <row r="17" spans="2:33" ht="18.75" x14ac:dyDescent="0.3">
      <c r="B17" s="55">
        <v>3</v>
      </c>
      <c r="C17" s="135" t="s">
        <v>86</v>
      </c>
      <c r="D17" s="140">
        <v>613100</v>
      </c>
      <c r="E17" s="137">
        <f>'Tab 3'!G17+'Tab 4 (1)'!G17+'Tab 4 (2)'!G17+'Tab 4 (3)'!G17+'Tab 4 (4)'!G17+'Tab 4 (5)'!G17+'Tab 4 (6)'!G17+'Tab 4 (7)'!G17+'Tab 4 (8)'!G17+'Tab 4 (9)'!G17+'Tab 4 (X)'!G17</f>
        <v>0</v>
      </c>
      <c r="F17" s="137">
        <f>'Tab 3'!F17+'Tab 4 (1)'!F17+'Tab 4 (2)'!F17+'Tab 4 (3)'!F17+'Tab 4 (4)'!F17+'Tab 4 (5)'!F17+'Tab 4 (6)'!F17+'Tab 4 (7)'!F17+'Tab 4 (8)'!F17+'Tab 4 (9)'!F17+'Tab 4 (X)'!F17</f>
        <v>0</v>
      </c>
      <c r="G17" s="137">
        <f t="shared" si="1"/>
        <v>0</v>
      </c>
      <c r="H17" s="137">
        <f>'Tab 3'!G17</f>
        <v>0</v>
      </c>
      <c r="I17" s="137">
        <f>'Tab 4 (1)'!G17</f>
        <v>0</v>
      </c>
      <c r="J17" s="137">
        <f>'Tab 4 (2)'!G17</f>
        <v>0</v>
      </c>
      <c r="K17" s="137">
        <f>'Tab 4 (3)'!G17</f>
        <v>0</v>
      </c>
      <c r="L17" s="137">
        <f>'Tab 4 (4)'!G17</f>
        <v>0</v>
      </c>
      <c r="M17" s="137">
        <f>'Tab 4 (5)'!G17</f>
        <v>0</v>
      </c>
      <c r="N17" s="137">
        <f>'Tab 4 (6)'!G17</f>
        <v>0</v>
      </c>
      <c r="O17" s="137">
        <f>'Tab 4 (7)'!G17</f>
        <v>0</v>
      </c>
      <c r="P17" s="137">
        <f>'Tab 4 (8)'!G17</f>
        <v>0</v>
      </c>
      <c r="Q17" s="137">
        <f>'Tab 4 (9)'!G17</f>
        <v>0</v>
      </c>
      <c r="R17" s="138">
        <f>'Tab 4 (X)'!G17</f>
        <v>0</v>
      </c>
      <c r="X17" s="132"/>
      <c r="Y17" s="132"/>
      <c r="Z17" s="132"/>
      <c r="AA17" s="132"/>
      <c r="AB17" s="132"/>
      <c r="AC17" s="133"/>
      <c r="AD17" s="133"/>
      <c r="AE17" s="133"/>
      <c r="AF17" s="133"/>
      <c r="AG17" s="133"/>
    </row>
    <row r="18" spans="2:33" ht="18.75" customHeight="1" x14ac:dyDescent="0.3">
      <c r="B18" s="55">
        <v>4</v>
      </c>
      <c r="C18" s="139" t="s">
        <v>92</v>
      </c>
      <c r="D18" s="140">
        <v>613200</v>
      </c>
      <c r="E18" s="137">
        <f>'Tab 3'!G18+'Tab 4 (1)'!G18+'Tab 4 (2)'!G18+'Tab 4 (3)'!G18+'Tab 4 (4)'!G18+'Tab 4 (5)'!G18+'Tab 4 (6)'!G18+'Tab 4 (7)'!G18+'Tab 4 (8)'!G18+'Tab 4 (9)'!G18+'Tab 4 (X)'!G18</f>
        <v>0</v>
      </c>
      <c r="F18" s="137">
        <f>'Tab 3'!F18+'Tab 4 (1)'!F18+'Tab 4 (2)'!F18+'Tab 4 (3)'!F18+'Tab 4 (4)'!F18+'Tab 4 (5)'!F18+'Tab 4 (6)'!F18+'Tab 4 (7)'!F18+'Tab 4 (8)'!F18+'Tab 4 (9)'!F18+'Tab 4 (X)'!F18</f>
        <v>0</v>
      </c>
      <c r="G18" s="137">
        <f t="shared" si="1"/>
        <v>0</v>
      </c>
      <c r="H18" s="137">
        <f>'Tab 3'!G18</f>
        <v>0</v>
      </c>
      <c r="I18" s="137">
        <f>'Tab 4 (1)'!G18</f>
        <v>0</v>
      </c>
      <c r="J18" s="137">
        <f>'Tab 4 (2)'!G18</f>
        <v>0</v>
      </c>
      <c r="K18" s="137">
        <f>'Tab 4 (3)'!G18</f>
        <v>0</v>
      </c>
      <c r="L18" s="137">
        <f>'Tab 4 (4)'!G18</f>
        <v>0</v>
      </c>
      <c r="M18" s="137">
        <f>'Tab 4 (5)'!G18</f>
        <v>0</v>
      </c>
      <c r="N18" s="137">
        <f>'Tab 4 (6)'!G18</f>
        <v>0</v>
      </c>
      <c r="O18" s="137">
        <f>'Tab 4 (7)'!G18</f>
        <v>0</v>
      </c>
      <c r="P18" s="137">
        <f>'Tab 4 (8)'!G18</f>
        <v>0</v>
      </c>
      <c r="Q18" s="137">
        <f>'Tab 4 (9)'!G18</f>
        <v>0</v>
      </c>
      <c r="R18" s="138">
        <f>'Tab 4 (X)'!G18</f>
        <v>0</v>
      </c>
      <c r="X18" s="132"/>
      <c r="Y18" s="132"/>
      <c r="Z18" s="132"/>
      <c r="AA18" s="132"/>
      <c r="AB18" s="132"/>
      <c r="AC18" s="133"/>
      <c r="AD18" s="133"/>
      <c r="AE18" s="133"/>
      <c r="AF18" s="133"/>
      <c r="AG18" s="133"/>
    </row>
    <row r="19" spans="2:33" ht="18.75" x14ac:dyDescent="0.3">
      <c r="B19" s="55">
        <v>5</v>
      </c>
      <c r="C19" s="139" t="s">
        <v>98</v>
      </c>
      <c r="D19" s="140">
        <v>613300</v>
      </c>
      <c r="E19" s="137">
        <f>'Tab 3'!G19+'Tab 4 (1)'!G19+'Tab 4 (2)'!G19+'Tab 4 (3)'!G19+'Tab 4 (4)'!G19+'Tab 4 (5)'!G19+'Tab 4 (6)'!G19+'Tab 4 (7)'!G19+'Tab 4 (8)'!G19+'Tab 4 (9)'!G19+'Tab 4 (X)'!G19</f>
        <v>0</v>
      </c>
      <c r="F19" s="137">
        <f>'Tab 3'!F19+'Tab 4 (1)'!F19+'Tab 4 (2)'!F19+'Tab 4 (3)'!F19+'Tab 4 (4)'!F19+'Tab 4 (5)'!F19+'Tab 4 (6)'!F19+'Tab 4 (7)'!F19+'Tab 4 (8)'!F19+'Tab 4 (9)'!F19+'Tab 4 (X)'!F19</f>
        <v>0</v>
      </c>
      <c r="G19" s="137">
        <f t="shared" si="1"/>
        <v>0</v>
      </c>
      <c r="H19" s="137">
        <f>'Tab 3'!G19</f>
        <v>0</v>
      </c>
      <c r="I19" s="137">
        <f>'Tab 4 (1)'!G19</f>
        <v>0</v>
      </c>
      <c r="J19" s="137">
        <f>'Tab 4 (2)'!G19</f>
        <v>0</v>
      </c>
      <c r="K19" s="137">
        <f>'Tab 4 (3)'!G19</f>
        <v>0</v>
      </c>
      <c r="L19" s="137">
        <f>'Tab 4 (4)'!G19</f>
        <v>0</v>
      </c>
      <c r="M19" s="137">
        <f>'Tab 4 (5)'!G19</f>
        <v>0</v>
      </c>
      <c r="N19" s="137">
        <f>'Tab 4 (6)'!G19</f>
        <v>0</v>
      </c>
      <c r="O19" s="137">
        <f>'Tab 4 (7)'!G19</f>
        <v>0</v>
      </c>
      <c r="P19" s="137">
        <f>'Tab 4 (8)'!G19</f>
        <v>0</v>
      </c>
      <c r="Q19" s="137">
        <f>'Tab 4 (9)'!G19</f>
        <v>0</v>
      </c>
      <c r="R19" s="138">
        <f>'Tab 4 (X)'!G19</f>
        <v>0</v>
      </c>
      <c r="X19" s="132"/>
      <c r="Y19" s="132"/>
      <c r="Z19" s="132"/>
      <c r="AA19" s="132"/>
      <c r="AB19" s="132"/>
      <c r="AC19" s="133"/>
      <c r="AD19" s="133"/>
      <c r="AE19" s="133"/>
      <c r="AF19" s="133"/>
      <c r="AG19" s="133"/>
    </row>
    <row r="20" spans="2:33" ht="18.75" x14ac:dyDescent="0.3">
      <c r="B20" s="55">
        <v>6</v>
      </c>
      <c r="C20" s="135" t="s">
        <v>441</v>
      </c>
      <c r="D20" s="140">
        <v>613400</v>
      </c>
      <c r="E20" s="137">
        <f>'Tab 3'!G20+'Tab 4 (1)'!G20+'Tab 4 (2)'!G20+'Tab 4 (3)'!G20+'Tab 4 (4)'!G20+'Tab 4 (5)'!G20+'Tab 4 (6)'!G20+'Tab 4 (7)'!G20+'Tab 4 (8)'!G20+'Tab 4 (9)'!G20+'Tab 4 (X)'!G20</f>
        <v>0</v>
      </c>
      <c r="F20" s="137">
        <f>'Tab 3'!F20+'Tab 4 (1)'!F20+'Tab 4 (2)'!F20+'Tab 4 (3)'!F20+'Tab 4 (4)'!F20+'Tab 4 (5)'!F20+'Tab 4 (6)'!F20+'Tab 4 (7)'!F20+'Tab 4 (8)'!F20+'Tab 4 (9)'!F20+'Tab 4 (X)'!F20</f>
        <v>0</v>
      </c>
      <c r="G20" s="137">
        <f t="shared" si="1"/>
        <v>0</v>
      </c>
      <c r="H20" s="137">
        <f>'Tab 3'!G20</f>
        <v>0</v>
      </c>
      <c r="I20" s="137">
        <f>'Tab 4 (1)'!G20</f>
        <v>0</v>
      </c>
      <c r="J20" s="137">
        <f>'Tab 4 (2)'!G20</f>
        <v>0</v>
      </c>
      <c r="K20" s="137">
        <f>'Tab 4 (3)'!G20</f>
        <v>0</v>
      </c>
      <c r="L20" s="137">
        <f>'Tab 4 (4)'!G20</f>
        <v>0</v>
      </c>
      <c r="M20" s="137">
        <f>'Tab 4 (5)'!G20</f>
        <v>0</v>
      </c>
      <c r="N20" s="137">
        <f>'Tab 4 (6)'!G20</f>
        <v>0</v>
      </c>
      <c r="O20" s="137">
        <f>'Tab 4 (7)'!G20</f>
        <v>0</v>
      </c>
      <c r="P20" s="137">
        <f>'Tab 4 (8)'!G20</f>
        <v>0</v>
      </c>
      <c r="Q20" s="137">
        <f>'Tab 4 (9)'!G20</f>
        <v>0</v>
      </c>
      <c r="R20" s="138">
        <f>'Tab 4 (X)'!G20</f>
        <v>0</v>
      </c>
      <c r="X20" s="132"/>
      <c r="Y20" s="132"/>
      <c r="Z20" s="132"/>
      <c r="AA20" s="132"/>
      <c r="AB20" s="132"/>
      <c r="AC20" s="133"/>
      <c r="AD20" s="133"/>
      <c r="AE20" s="133"/>
      <c r="AF20" s="133"/>
      <c r="AG20" s="133"/>
    </row>
    <row r="21" spans="2:33" ht="18.75" x14ac:dyDescent="0.3">
      <c r="B21" s="55">
        <v>7</v>
      </c>
      <c r="C21" s="139" t="s">
        <v>442</v>
      </c>
      <c r="D21" s="140">
        <v>613500</v>
      </c>
      <c r="E21" s="137">
        <f>'Tab 3'!G21+'Tab 4 (1)'!G21+'Tab 4 (2)'!G21+'Tab 4 (3)'!G21+'Tab 4 (4)'!G21+'Tab 4 (5)'!G21+'Tab 4 (6)'!G21+'Tab 4 (7)'!G21+'Tab 4 (8)'!G21+'Tab 4 (9)'!G21+'Tab 4 (X)'!G21</f>
        <v>0</v>
      </c>
      <c r="F21" s="137">
        <f>'Tab 3'!F21+'Tab 4 (1)'!F21+'Tab 4 (2)'!F21+'Tab 4 (3)'!F21+'Tab 4 (4)'!F21+'Tab 4 (5)'!F21+'Tab 4 (6)'!F21+'Tab 4 (7)'!F21+'Tab 4 (8)'!F21+'Tab 4 (9)'!F21+'Tab 4 (X)'!F21</f>
        <v>0</v>
      </c>
      <c r="G21" s="137">
        <f t="shared" si="1"/>
        <v>0</v>
      </c>
      <c r="H21" s="137">
        <f>'Tab 3'!G21</f>
        <v>0</v>
      </c>
      <c r="I21" s="137">
        <f>'Tab 4 (1)'!G21</f>
        <v>0</v>
      </c>
      <c r="J21" s="137">
        <f>'Tab 4 (2)'!G21</f>
        <v>0</v>
      </c>
      <c r="K21" s="137">
        <f>'Tab 4 (3)'!G21</f>
        <v>0</v>
      </c>
      <c r="L21" s="137">
        <f>'Tab 4 (4)'!G21</f>
        <v>0</v>
      </c>
      <c r="M21" s="137">
        <f>'Tab 4 (5)'!G21</f>
        <v>0</v>
      </c>
      <c r="N21" s="137">
        <f>'Tab 4 (6)'!G21</f>
        <v>0</v>
      </c>
      <c r="O21" s="137">
        <f>'Tab 4 (7)'!G21</f>
        <v>0</v>
      </c>
      <c r="P21" s="137">
        <f>'Tab 4 (8)'!G21</f>
        <v>0</v>
      </c>
      <c r="Q21" s="137">
        <f>'Tab 4 (9)'!G21</f>
        <v>0</v>
      </c>
      <c r="R21" s="138">
        <f>'Tab 4 (X)'!G21</f>
        <v>0</v>
      </c>
      <c r="X21" s="132"/>
      <c r="Y21" s="132"/>
      <c r="Z21" s="132"/>
      <c r="AA21" s="132"/>
      <c r="AB21" s="132"/>
      <c r="AC21" s="133"/>
      <c r="AD21" s="133"/>
      <c r="AE21" s="133"/>
      <c r="AF21" s="133"/>
      <c r="AG21" s="133"/>
    </row>
    <row r="22" spans="2:33" ht="18.75" x14ac:dyDescent="0.3">
      <c r="B22" s="55">
        <v>8</v>
      </c>
      <c r="C22" s="135" t="s">
        <v>445</v>
      </c>
      <c r="D22" s="140">
        <v>613600</v>
      </c>
      <c r="E22" s="137">
        <f>'Tab 3'!G22+'Tab 4 (1)'!G22+'Tab 4 (2)'!G22+'Tab 4 (3)'!G22+'Tab 4 (4)'!G22+'Tab 4 (5)'!G22+'Tab 4 (6)'!G22+'Tab 4 (7)'!G22+'Tab 4 (8)'!G22+'Tab 4 (9)'!G22+'Tab 4 (X)'!G22</f>
        <v>0</v>
      </c>
      <c r="F22" s="137">
        <f>'Tab 3'!F22+'Tab 4 (1)'!F22+'Tab 4 (2)'!F22+'Tab 4 (3)'!F22+'Tab 4 (4)'!F22+'Tab 4 (5)'!F22+'Tab 4 (6)'!F22+'Tab 4 (7)'!F22+'Tab 4 (8)'!F22+'Tab 4 (9)'!F22+'Tab 4 (X)'!F22</f>
        <v>0</v>
      </c>
      <c r="G22" s="137">
        <f t="shared" si="1"/>
        <v>0</v>
      </c>
      <c r="H22" s="137">
        <f>'Tab 3'!G22</f>
        <v>0</v>
      </c>
      <c r="I22" s="137">
        <f>'Tab 4 (1)'!G22</f>
        <v>0</v>
      </c>
      <c r="J22" s="137">
        <f>'Tab 4 (2)'!G22</f>
        <v>0</v>
      </c>
      <c r="K22" s="137">
        <f>'Tab 4 (3)'!G22</f>
        <v>0</v>
      </c>
      <c r="L22" s="137">
        <f>'Tab 4 (4)'!G22</f>
        <v>0</v>
      </c>
      <c r="M22" s="137">
        <f>'Tab 4 (5)'!G22</f>
        <v>0</v>
      </c>
      <c r="N22" s="137">
        <f>'Tab 4 (6)'!G22</f>
        <v>0</v>
      </c>
      <c r="O22" s="137">
        <f>'Tab 4 (7)'!G22</f>
        <v>0</v>
      </c>
      <c r="P22" s="137">
        <f>'Tab 4 (8)'!G22</f>
        <v>0</v>
      </c>
      <c r="Q22" s="137">
        <f>'Tab 4 (9)'!G22</f>
        <v>0</v>
      </c>
      <c r="R22" s="138">
        <f>'Tab 4 (X)'!G22</f>
        <v>0</v>
      </c>
      <c r="X22" s="132"/>
      <c r="Y22" s="132"/>
      <c r="Z22" s="132"/>
      <c r="AA22" s="132"/>
      <c r="AB22" s="132"/>
      <c r="AC22" s="133"/>
      <c r="AD22" s="133"/>
      <c r="AE22" s="133"/>
      <c r="AF22" s="133"/>
      <c r="AG22" s="133"/>
    </row>
    <row r="23" spans="2:33" ht="18.75" x14ac:dyDescent="0.3">
      <c r="B23" s="55">
        <v>9</v>
      </c>
      <c r="C23" s="135" t="s">
        <v>158</v>
      </c>
      <c r="D23" s="140">
        <v>613700</v>
      </c>
      <c r="E23" s="137">
        <f>'Tab 3'!G23+'Tab 4 (1)'!G23+'Tab 4 (2)'!G23+'Tab 4 (3)'!G23+'Tab 4 (4)'!G23+'Tab 4 (5)'!G23+'Tab 4 (6)'!G23+'Tab 4 (7)'!G23+'Tab 4 (8)'!G23+'Tab 4 (9)'!G23+'Tab 4 (X)'!G23</f>
        <v>0</v>
      </c>
      <c r="F23" s="137">
        <f>'Tab 3'!F23+'Tab 4 (1)'!F23+'Tab 4 (2)'!F23+'Tab 4 (3)'!F23+'Tab 4 (4)'!F23+'Tab 4 (5)'!F23+'Tab 4 (6)'!F23+'Tab 4 (7)'!F23+'Tab 4 (8)'!F23+'Tab 4 (9)'!F23+'Tab 4 (X)'!F23</f>
        <v>0</v>
      </c>
      <c r="G23" s="137">
        <f t="shared" si="1"/>
        <v>0</v>
      </c>
      <c r="H23" s="137">
        <f>'Tab 3'!G23</f>
        <v>0</v>
      </c>
      <c r="I23" s="137">
        <f>'Tab 4 (1)'!G23</f>
        <v>0</v>
      </c>
      <c r="J23" s="137">
        <f>'Tab 4 (2)'!G23</f>
        <v>0</v>
      </c>
      <c r="K23" s="137">
        <f>'Tab 4 (3)'!G23</f>
        <v>0</v>
      </c>
      <c r="L23" s="137">
        <f>'Tab 4 (4)'!G23</f>
        <v>0</v>
      </c>
      <c r="M23" s="137">
        <f>'Tab 4 (5)'!G23</f>
        <v>0</v>
      </c>
      <c r="N23" s="137">
        <f>'Tab 4 (6)'!G23</f>
        <v>0</v>
      </c>
      <c r="O23" s="137">
        <f>'Tab 4 (7)'!G23</f>
        <v>0</v>
      </c>
      <c r="P23" s="137">
        <f>'Tab 4 (8)'!G23</f>
        <v>0</v>
      </c>
      <c r="Q23" s="137">
        <f>'Tab 4 (9)'!G23</f>
        <v>0</v>
      </c>
      <c r="R23" s="138">
        <f>'Tab 4 (X)'!G23</f>
        <v>0</v>
      </c>
      <c r="X23" s="132"/>
      <c r="Y23" s="132"/>
      <c r="Z23" s="132"/>
      <c r="AA23" s="132"/>
      <c r="AB23" s="132"/>
      <c r="AC23" s="133"/>
      <c r="AD23" s="133"/>
      <c r="AE23" s="133"/>
      <c r="AF23" s="133"/>
      <c r="AG23" s="133"/>
    </row>
    <row r="24" spans="2:33" ht="37.5" x14ac:dyDescent="0.3">
      <c r="B24" s="55">
        <v>10</v>
      </c>
      <c r="C24" s="139" t="s">
        <v>174</v>
      </c>
      <c r="D24" s="140">
        <v>613800</v>
      </c>
      <c r="E24" s="137">
        <f>'Tab 3'!G24+'Tab 4 (1)'!G24+'Tab 4 (2)'!G24+'Tab 4 (3)'!G24+'Tab 4 (4)'!G24+'Tab 4 (5)'!G24+'Tab 4 (6)'!G24+'Tab 4 (7)'!G24+'Tab 4 (8)'!G24+'Tab 4 (9)'!G24+'Tab 4 (X)'!G24</f>
        <v>0</v>
      </c>
      <c r="F24" s="137">
        <f>'Tab 3'!F24+'Tab 4 (1)'!F24+'Tab 4 (2)'!F24+'Tab 4 (3)'!F24+'Tab 4 (4)'!F24+'Tab 4 (5)'!F24+'Tab 4 (6)'!F24+'Tab 4 (7)'!F24+'Tab 4 (8)'!F24+'Tab 4 (9)'!F24+'Tab 4 (X)'!F24</f>
        <v>0</v>
      </c>
      <c r="G24" s="137">
        <f t="shared" si="1"/>
        <v>0</v>
      </c>
      <c r="H24" s="137">
        <f>'Tab 3'!G24</f>
        <v>0</v>
      </c>
      <c r="I24" s="137">
        <f>'Tab 4 (1)'!G24</f>
        <v>0</v>
      </c>
      <c r="J24" s="137">
        <f>'Tab 4 (2)'!G24</f>
        <v>0</v>
      </c>
      <c r="K24" s="137">
        <f>'Tab 4 (3)'!G24</f>
        <v>0</v>
      </c>
      <c r="L24" s="137">
        <f>'Tab 4 (4)'!G24</f>
        <v>0</v>
      </c>
      <c r="M24" s="137">
        <f>'Tab 4 (5)'!G24</f>
        <v>0</v>
      </c>
      <c r="N24" s="137">
        <f>'Tab 4 (6)'!G24</f>
        <v>0</v>
      </c>
      <c r="O24" s="137">
        <f>'Tab 4 (7)'!G24</f>
        <v>0</v>
      </c>
      <c r="P24" s="137">
        <f>'Tab 4 (8)'!G24</f>
        <v>0</v>
      </c>
      <c r="Q24" s="137">
        <f>'Tab 4 (9)'!G24</f>
        <v>0</v>
      </c>
      <c r="R24" s="138">
        <f>'Tab 4 (X)'!G24</f>
        <v>0</v>
      </c>
      <c r="X24" s="132"/>
      <c r="Y24" s="132"/>
      <c r="Z24" s="132"/>
      <c r="AA24" s="132"/>
      <c r="AB24" s="132"/>
      <c r="AC24" s="133"/>
      <c r="AD24" s="133"/>
      <c r="AE24" s="133"/>
      <c r="AF24" s="133"/>
      <c r="AG24" s="133"/>
    </row>
    <row r="25" spans="2:33" ht="18.75" x14ac:dyDescent="0.3">
      <c r="B25" s="55">
        <v>11</v>
      </c>
      <c r="C25" s="139" t="s">
        <v>183</v>
      </c>
      <c r="D25" s="140">
        <v>613900</v>
      </c>
      <c r="E25" s="137">
        <f>'Tab 3'!G25+'Tab 4 (1)'!G25+'Tab 4 (2)'!G25+'Tab 4 (3)'!G25+'Tab 4 (4)'!G25+'Tab 4 (5)'!G25+'Tab 4 (6)'!G25+'Tab 4 (7)'!G25+'Tab 4 (8)'!G25+'Tab 4 (9)'!G25+'Tab 4 (X)'!G25</f>
        <v>0</v>
      </c>
      <c r="F25" s="137">
        <f>'Tab 3'!F25+'Tab 4 (1)'!F25+'Tab 4 (2)'!F25+'Tab 4 (3)'!F25+'Tab 4 (4)'!F25+'Tab 4 (5)'!F25+'Tab 4 (6)'!F25+'Tab 4 (7)'!F25+'Tab 4 (8)'!F25+'Tab 4 (9)'!F25+'Tab 4 (X)'!F25</f>
        <v>0</v>
      </c>
      <c r="G25" s="137">
        <f t="shared" si="1"/>
        <v>0</v>
      </c>
      <c r="H25" s="137">
        <f>'Tab 3'!G25</f>
        <v>0</v>
      </c>
      <c r="I25" s="137">
        <f>'Tab 4 (1)'!G25</f>
        <v>0</v>
      </c>
      <c r="J25" s="137">
        <f>'Tab 4 (2)'!G25</f>
        <v>0</v>
      </c>
      <c r="K25" s="137">
        <f>'Tab 4 (3)'!G25</f>
        <v>0</v>
      </c>
      <c r="L25" s="137">
        <f>'Tab 4 (4)'!G25</f>
        <v>0</v>
      </c>
      <c r="M25" s="137">
        <f>'Tab 4 (5)'!G25</f>
        <v>0</v>
      </c>
      <c r="N25" s="137">
        <f>'Tab 4 (6)'!G25</f>
        <v>0</v>
      </c>
      <c r="O25" s="137">
        <f>'Tab 4 (7)'!G25</f>
        <v>0</v>
      </c>
      <c r="P25" s="137">
        <f>'Tab 4 (8)'!G25</f>
        <v>0</v>
      </c>
      <c r="Q25" s="137">
        <f>'Tab 4 (9)'!G25</f>
        <v>0</v>
      </c>
      <c r="R25" s="138">
        <f>'Tab 4 (X)'!G25</f>
        <v>0</v>
      </c>
      <c r="X25" s="132"/>
      <c r="Y25" s="132"/>
      <c r="Z25" s="132"/>
      <c r="AA25" s="132"/>
      <c r="AB25" s="132"/>
      <c r="AC25" s="133"/>
      <c r="AD25" s="133"/>
      <c r="AE25" s="133"/>
      <c r="AF25" s="133"/>
      <c r="AG25" s="133"/>
    </row>
    <row r="26" spans="2:33" s="39" customFormat="1" ht="57" thickBot="1" x14ac:dyDescent="0.35">
      <c r="B26" s="78" t="s">
        <v>246</v>
      </c>
      <c r="C26" s="79" t="s">
        <v>247</v>
      </c>
      <c r="D26" s="141">
        <v>614000</v>
      </c>
      <c r="E26" s="142">
        <f t="shared" ref="E26:R26" si="2">E27+E38+E47+E64+E67+E69</f>
        <v>0</v>
      </c>
      <c r="F26" s="142">
        <f t="shared" si="2"/>
        <v>0</v>
      </c>
      <c r="G26" s="142">
        <f t="shared" si="2"/>
        <v>0</v>
      </c>
      <c r="H26" s="142">
        <f t="shared" si="2"/>
        <v>0</v>
      </c>
      <c r="I26" s="142">
        <f t="shared" si="2"/>
        <v>0</v>
      </c>
      <c r="J26" s="142">
        <f t="shared" si="2"/>
        <v>0</v>
      </c>
      <c r="K26" s="142">
        <f t="shared" si="2"/>
        <v>0</v>
      </c>
      <c r="L26" s="142">
        <f t="shared" si="2"/>
        <v>0</v>
      </c>
      <c r="M26" s="142">
        <f t="shared" si="2"/>
        <v>0</v>
      </c>
      <c r="N26" s="142">
        <f t="shared" si="2"/>
        <v>0</v>
      </c>
      <c r="O26" s="142">
        <f t="shared" si="2"/>
        <v>0</v>
      </c>
      <c r="P26" s="142">
        <f t="shared" si="2"/>
        <v>0</v>
      </c>
      <c r="Q26" s="142">
        <f t="shared" si="2"/>
        <v>0</v>
      </c>
      <c r="R26" s="142">
        <f t="shared" si="2"/>
        <v>0</v>
      </c>
      <c r="S26" s="144"/>
      <c r="T26" s="144"/>
      <c r="X26" s="132"/>
      <c r="Y26" s="132"/>
      <c r="Z26" s="132"/>
      <c r="AA26" s="132"/>
      <c r="AB26" s="132"/>
      <c r="AC26" s="133"/>
      <c r="AD26" s="133"/>
      <c r="AE26" s="133"/>
      <c r="AF26" s="133"/>
      <c r="AG26" s="133"/>
    </row>
    <row r="27" spans="2:33" ht="18.75" x14ac:dyDescent="0.3">
      <c r="B27" s="100">
        <v>1</v>
      </c>
      <c r="C27" s="145" t="s">
        <v>483</v>
      </c>
      <c r="D27" s="146">
        <v>614100</v>
      </c>
      <c r="E27" s="137">
        <f>'Tab 3'!G27+'Tab 4 (1)'!G27+'Tab 4 (2)'!G27+'Tab 4 (3)'!G27+'Tab 4 (4)'!G27+'Tab 4 (5)'!G27+'Tab 4 (6)'!G27+'Tab 4 (7)'!G27+'Tab 4 (8)'!G27+'Tab 4 (9)'!G27+'Tab 4 (X)'!G27</f>
        <v>0</v>
      </c>
      <c r="F27" s="137">
        <f>'Tab 3'!F27+'Tab 4 (1)'!F27+'Tab 4 (2)'!F27+'Tab 4 (3)'!F27+'Tab 4 (4)'!F27+'Tab 4 (5)'!F27+'Tab 4 (6)'!F27+'Tab 4 (7)'!F27+'Tab 4 (8)'!F27+'Tab 4 (9)'!F27+'Tab 4 (X)'!F27</f>
        <v>0</v>
      </c>
      <c r="G27" s="137">
        <f t="shared" si="1"/>
        <v>0</v>
      </c>
      <c r="H27" s="137">
        <f>'Tab 3'!G27</f>
        <v>0</v>
      </c>
      <c r="I27" s="137">
        <f>'Tab 4 (1)'!G27</f>
        <v>0</v>
      </c>
      <c r="J27" s="137">
        <f>'Tab 4 (2)'!G27</f>
        <v>0</v>
      </c>
      <c r="K27" s="137">
        <f>'Tab 4 (3)'!G27</f>
        <v>0</v>
      </c>
      <c r="L27" s="137">
        <f>'Tab 4 (4)'!G27</f>
        <v>0</v>
      </c>
      <c r="M27" s="137">
        <f>'Tab 4 (5)'!G27</f>
        <v>0</v>
      </c>
      <c r="N27" s="137">
        <f>'Tab 4 (6)'!G27</f>
        <v>0</v>
      </c>
      <c r="O27" s="137">
        <f>'Tab 4 (7)'!G27</f>
        <v>0</v>
      </c>
      <c r="P27" s="137">
        <f>'Tab 4 (8)'!G27</f>
        <v>0</v>
      </c>
      <c r="Q27" s="137">
        <f>'Tab 4 (9)'!G27</f>
        <v>0</v>
      </c>
      <c r="R27" s="138">
        <f>'Tab 4 (X)'!G27</f>
        <v>0</v>
      </c>
      <c r="X27" s="132"/>
      <c r="Y27" s="132"/>
      <c r="Z27" s="132"/>
      <c r="AA27" s="132"/>
      <c r="AB27" s="132"/>
      <c r="AC27" s="133"/>
      <c r="AD27" s="133"/>
      <c r="AE27" s="133"/>
      <c r="AF27" s="133"/>
      <c r="AG27" s="133"/>
    </row>
    <row r="28" spans="2:33" ht="18.75" hidden="1" x14ac:dyDescent="0.3">
      <c r="B28" s="85"/>
      <c r="C28" s="148"/>
      <c r="D28" s="149"/>
      <c r="E28" s="137">
        <f>'Tab 3'!G28+'Tab 4 (1)'!G28+'Tab 4 (2)'!G28+'Tab 4 (3)'!G28+'Tab 4 (4)'!G28+'Tab 4 (5)'!G28+'Tab 4 (6)'!G28+'Tab 4 (7)'!G28+'Tab 4 (8)'!G28+'Tab 4 (9)'!G28+'Tab 4 (X)'!G28</f>
        <v>0</v>
      </c>
      <c r="F28" s="137">
        <f>'Tab 3'!F28+'Tab 4 (1)'!F28+'Tab 4 (2)'!F28+'Tab 4 (3)'!F28+'Tab 4 (4)'!F28+'Tab 4 (5)'!F28+'Tab 4 (6)'!F28+'Tab 4 (7)'!F28+'Tab 4 (8)'!F28+'Tab 4 (9)'!F28+'Tab 4 (X)'!F28</f>
        <v>0</v>
      </c>
      <c r="G28" s="137">
        <f t="shared" si="1"/>
        <v>0</v>
      </c>
      <c r="H28" s="137">
        <f>'Tab 3'!G28</f>
        <v>0</v>
      </c>
      <c r="I28" s="137">
        <f>'Tab 4 (1)'!G28</f>
        <v>0</v>
      </c>
      <c r="J28" s="137">
        <f>'Tab 4 (2)'!G28</f>
        <v>0</v>
      </c>
      <c r="K28" s="137">
        <f>'Tab 4 (3)'!G28</f>
        <v>0</v>
      </c>
      <c r="L28" s="137">
        <f>'Tab 4 (4)'!G28</f>
        <v>0</v>
      </c>
      <c r="M28" s="137">
        <f>'Tab 4 (5)'!G28</f>
        <v>0</v>
      </c>
      <c r="N28" s="137">
        <f>'Tab 4 (6)'!G28</f>
        <v>0</v>
      </c>
      <c r="O28" s="137">
        <f>'Tab 4 (7)'!G28</f>
        <v>0</v>
      </c>
      <c r="P28" s="137">
        <f>'Tab 4 (8)'!G28</f>
        <v>0</v>
      </c>
      <c r="Q28" s="137">
        <f>'Tab 4 (9)'!G28</f>
        <v>0</v>
      </c>
      <c r="R28" s="138">
        <f>'Tab 4 (X)'!G28</f>
        <v>0</v>
      </c>
      <c r="X28" s="132"/>
      <c r="Y28" s="132"/>
      <c r="Z28" s="132"/>
      <c r="AA28" s="132"/>
      <c r="AB28" s="132"/>
      <c r="AC28" s="133"/>
      <c r="AD28" s="133"/>
      <c r="AE28" s="133"/>
      <c r="AF28" s="133"/>
      <c r="AG28" s="133"/>
    </row>
    <row r="29" spans="2:33" ht="18.75" hidden="1" x14ac:dyDescent="0.3">
      <c r="B29" s="85"/>
      <c r="C29" s="148"/>
      <c r="D29" s="149"/>
      <c r="E29" s="137">
        <f>'Tab 3'!G29+'Tab 4 (1)'!G29+'Tab 4 (2)'!G29+'Tab 4 (3)'!G29+'Tab 4 (4)'!G29+'Tab 4 (5)'!G29+'Tab 4 (6)'!G29+'Tab 4 (7)'!G29+'Tab 4 (8)'!G29+'Tab 4 (9)'!G29+'Tab 4 (X)'!G29</f>
        <v>0</v>
      </c>
      <c r="F29" s="137">
        <f>'Tab 3'!F29+'Tab 4 (1)'!F29+'Tab 4 (2)'!F29+'Tab 4 (3)'!F29+'Tab 4 (4)'!F29+'Tab 4 (5)'!F29+'Tab 4 (6)'!F29+'Tab 4 (7)'!F29+'Tab 4 (8)'!F29+'Tab 4 (9)'!F29+'Tab 4 (X)'!F29</f>
        <v>0</v>
      </c>
      <c r="G29" s="137">
        <f t="shared" si="1"/>
        <v>0</v>
      </c>
      <c r="H29" s="137">
        <f>'Tab 3'!G29</f>
        <v>0</v>
      </c>
      <c r="I29" s="137">
        <f>'Tab 4 (1)'!G29</f>
        <v>0</v>
      </c>
      <c r="J29" s="137">
        <f>'Tab 4 (2)'!G29</f>
        <v>0</v>
      </c>
      <c r="K29" s="137">
        <f>'Tab 4 (3)'!G29</f>
        <v>0</v>
      </c>
      <c r="L29" s="137">
        <f>'Tab 4 (4)'!G29</f>
        <v>0</v>
      </c>
      <c r="M29" s="137">
        <f>'Tab 4 (5)'!G29</f>
        <v>0</v>
      </c>
      <c r="N29" s="137">
        <f>'Tab 4 (6)'!G29</f>
        <v>0</v>
      </c>
      <c r="O29" s="137">
        <f>'Tab 4 (7)'!G29</f>
        <v>0</v>
      </c>
      <c r="P29" s="137">
        <f>'Tab 4 (8)'!G29</f>
        <v>0</v>
      </c>
      <c r="Q29" s="137">
        <f>'Tab 4 (9)'!G29</f>
        <v>0</v>
      </c>
      <c r="R29" s="138">
        <f>'Tab 4 (X)'!G29</f>
        <v>0</v>
      </c>
      <c r="X29" s="132"/>
      <c r="Y29" s="132"/>
      <c r="Z29" s="132"/>
      <c r="AA29" s="132"/>
      <c r="AB29" s="132"/>
      <c r="AC29" s="133"/>
      <c r="AD29" s="133"/>
      <c r="AE29" s="133"/>
      <c r="AF29" s="133"/>
      <c r="AG29" s="133"/>
    </row>
    <row r="30" spans="2:33" ht="18.75" hidden="1" x14ac:dyDescent="0.3">
      <c r="B30" s="85"/>
      <c r="C30" s="148"/>
      <c r="D30" s="149"/>
      <c r="E30" s="137">
        <f>'Tab 3'!G30+'Tab 4 (1)'!G30+'Tab 4 (2)'!G30+'Tab 4 (3)'!G30+'Tab 4 (4)'!G30+'Tab 4 (5)'!G30+'Tab 4 (6)'!G30+'Tab 4 (7)'!G30+'Tab 4 (8)'!G30+'Tab 4 (9)'!G30+'Tab 4 (X)'!G30</f>
        <v>0</v>
      </c>
      <c r="F30" s="137">
        <f>'Tab 3'!F30+'Tab 4 (1)'!F30+'Tab 4 (2)'!F30+'Tab 4 (3)'!F30+'Tab 4 (4)'!F30+'Tab 4 (5)'!F30+'Tab 4 (6)'!F30+'Tab 4 (7)'!F30+'Tab 4 (8)'!F30+'Tab 4 (9)'!F30+'Tab 4 (X)'!F30</f>
        <v>0</v>
      </c>
      <c r="G30" s="137">
        <f t="shared" si="1"/>
        <v>0</v>
      </c>
      <c r="H30" s="137">
        <f>'Tab 3'!G30</f>
        <v>0</v>
      </c>
      <c r="I30" s="137">
        <f>'Tab 4 (1)'!G30</f>
        <v>0</v>
      </c>
      <c r="J30" s="137">
        <f>'Tab 4 (2)'!G30</f>
        <v>0</v>
      </c>
      <c r="K30" s="137">
        <f>'Tab 4 (3)'!G30</f>
        <v>0</v>
      </c>
      <c r="L30" s="137">
        <f>'Tab 4 (4)'!G30</f>
        <v>0</v>
      </c>
      <c r="M30" s="137">
        <f>'Tab 4 (5)'!G30</f>
        <v>0</v>
      </c>
      <c r="N30" s="137">
        <f>'Tab 4 (6)'!G30</f>
        <v>0</v>
      </c>
      <c r="O30" s="137">
        <f>'Tab 4 (7)'!G30</f>
        <v>0</v>
      </c>
      <c r="P30" s="137">
        <f>'Tab 4 (8)'!G30</f>
        <v>0</v>
      </c>
      <c r="Q30" s="137">
        <f>'Tab 4 (9)'!G30</f>
        <v>0</v>
      </c>
      <c r="R30" s="138">
        <f>'Tab 4 (X)'!G30</f>
        <v>0</v>
      </c>
      <c r="X30" s="132"/>
      <c r="Y30" s="132"/>
      <c r="Z30" s="132"/>
      <c r="AA30" s="132"/>
      <c r="AB30" s="132"/>
      <c r="AC30" s="133"/>
      <c r="AD30" s="133"/>
      <c r="AE30" s="133"/>
      <c r="AF30" s="133"/>
      <c r="AG30" s="133"/>
    </row>
    <row r="31" spans="2:33" ht="18.75" hidden="1" x14ac:dyDescent="0.3">
      <c r="B31" s="85"/>
      <c r="C31" s="148"/>
      <c r="D31" s="149"/>
      <c r="E31" s="137">
        <f>'Tab 3'!G31+'Tab 4 (1)'!G31+'Tab 4 (2)'!G31+'Tab 4 (3)'!G31+'Tab 4 (4)'!G31+'Tab 4 (5)'!G31+'Tab 4 (6)'!G31+'Tab 4 (7)'!G31+'Tab 4 (8)'!G31+'Tab 4 (9)'!G31+'Tab 4 (X)'!G31</f>
        <v>0</v>
      </c>
      <c r="F31" s="137">
        <f>'Tab 3'!F31+'Tab 4 (1)'!F31+'Tab 4 (2)'!F31+'Tab 4 (3)'!F31+'Tab 4 (4)'!F31+'Tab 4 (5)'!F31+'Tab 4 (6)'!F31+'Tab 4 (7)'!F31+'Tab 4 (8)'!F31+'Tab 4 (9)'!F31+'Tab 4 (X)'!F31</f>
        <v>0</v>
      </c>
      <c r="G31" s="137">
        <f t="shared" si="1"/>
        <v>0</v>
      </c>
      <c r="H31" s="137">
        <f>'Tab 3'!G31</f>
        <v>0</v>
      </c>
      <c r="I31" s="137">
        <f>'Tab 4 (1)'!G31</f>
        <v>0</v>
      </c>
      <c r="J31" s="137">
        <f>'Tab 4 (2)'!G31</f>
        <v>0</v>
      </c>
      <c r="K31" s="137">
        <f>'Tab 4 (3)'!G31</f>
        <v>0</v>
      </c>
      <c r="L31" s="137">
        <f>'Tab 4 (4)'!G31</f>
        <v>0</v>
      </c>
      <c r="M31" s="137">
        <f>'Tab 4 (5)'!G31</f>
        <v>0</v>
      </c>
      <c r="N31" s="137">
        <f>'Tab 4 (6)'!G31</f>
        <v>0</v>
      </c>
      <c r="O31" s="137">
        <f>'Tab 4 (7)'!G31</f>
        <v>0</v>
      </c>
      <c r="P31" s="137">
        <f>'Tab 4 (8)'!G31</f>
        <v>0</v>
      </c>
      <c r="Q31" s="137">
        <f>'Tab 4 (9)'!G31</f>
        <v>0</v>
      </c>
      <c r="R31" s="138">
        <f>'Tab 4 (X)'!G31</f>
        <v>0</v>
      </c>
      <c r="X31" s="132"/>
      <c r="Y31" s="132"/>
      <c r="Z31" s="132"/>
      <c r="AA31" s="132"/>
      <c r="AB31" s="132"/>
      <c r="AC31" s="133"/>
      <c r="AD31" s="133"/>
      <c r="AE31" s="133"/>
      <c r="AF31" s="133"/>
      <c r="AG31" s="133"/>
    </row>
    <row r="32" spans="2:33" ht="18.75" hidden="1" x14ac:dyDescent="0.3">
      <c r="B32" s="85"/>
      <c r="C32" s="148"/>
      <c r="D32" s="149"/>
      <c r="E32" s="137">
        <f>'Tab 3'!G32+'Tab 4 (1)'!G32+'Tab 4 (2)'!G32+'Tab 4 (3)'!G32+'Tab 4 (4)'!G32+'Tab 4 (5)'!G32+'Tab 4 (6)'!G32+'Tab 4 (7)'!G32+'Tab 4 (8)'!G32+'Tab 4 (9)'!G32+'Tab 4 (X)'!G32</f>
        <v>0</v>
      </c>
      <c r="F32" s="137">
        <f>'Tab 3'!F32+'Tab 4 (1)'!F32+'Tab 4 (2)'!F32+'Tab 4 (3)'!F32+'Tab 4 (4)'!F32+'Tab 4 (5)'!F32+'Tab 4 (6)'!F32+'Tab 4 (7)'!F32+'Tab 4 (8)'!F32+'Tab 4 (9)'!F32+'Tab 4 (X)'!F32</f>
        <v>0</v>
      </c>
      <c r="G32" s="137">
        <f t="shared" si="1"/>
        <v>0</v>
      </c>
      <c r="H32" s="137">
        <f>'Tab 3'!G32</f>
        <v>0</v>
      </c>
      <c r="I32" s="137">
        <f>'Tab 4 (1)'!G32</f>
        <v>0</v>
      </c>
      <c r="J32" s="137">
        <f>'Tab 4 (2)'!G32</f>
        <v>0</v>
      </c>
      <c r="K32" s="137">
        <f>'Tab 4 (3)'!G32</f>
        <v>0</v>
      </c>
      <c r="L32" s="137">
        <f>'Tab 4 (4)'!G32</f>
        <v>0</v>
      </c>
      <c r="M32" s="137">
        <f>'Tab 4 (5)'!G32</f>
        <v>0</v>
      </c>
      <c r="N32" s="137">
        <f>'Tab 4 (6)'!G32</f>
        <v>0</v>
      </c>
      <c r="O32" s="137">
        <f>'Tab 4 (7)'!G32</f>
        <v>0</v>
      </c>
      <c r="P32" s="137">
        <f>'Tab 4 (8)'!G32</f>
        <v>0</v>
      </c>
      <c r="Q32" s="137">
        <f>'Tab 4 (9)'!G32</f>
        <v>0</v>
      </c>
      <c r="R32" s="138">
        <f>'Tab 4 (X)'!G32</f>
        <v>0</v>
      </c>
      <c r="X32" s="132"/>
      <c r="Y32" s="132"/>
      <c r="Z32" s="132"/>
      <c r="AA32" s="132"/>
      <c r="AB32" s="132"/>
      <c r="AC32" s="133"/>
      <c r="AD32" s="133"/>
      <c r="AE32" s="133"/>
      <c r="AF32" s="133"/>
      <c r="AG32" s="133"/>
    </row>
    <row r="33" spans="2:33" ht="18.75" hidden="1" x14ac:dyDescent="0.3">
      <c r="B33" s="85"/>
      <c r="C33" s="148"/>
      <c r="D33" s="149"/>
      <c r="E33" s="137">
        <f>'Tab 3'!G33+'Tab 4 (1)'!G33+'Tab 4 (2)'!G33+'Tab 4 (3)'!G33+'Tab 4 (4)'!G33+'Tab 4 (5)'!G33+'Tab 4 (6)'!G33+'Tab 4 (7)'!G33+'Tab 4 (8)'!G33+'Tab 4 (9)'!G33+'Tab 4 (X)'!G33</f>
        <v>0</v>
      </c>
      <c r="F33" s="137">
        <f>'Tab 3'!F33+'Tab 4 (1)'!F33+'Tab 4 (2)'!F33+'Tab 4 (3)'!F33+'Tab 4 (4)'!F33+'Tab 4 (5)'!F33+'Tab 4 (6)'!F33+'Tab 4 (7)'!F33+'Tab 4 (8)'!F33+'Tab 4 (9)'!F33+'Tab 4 (X)'!F33</f>
        <v>0</v>
      </c>
      <c r="G33" s="137">
        <f t="shared" si="1"/>
        <v>0</v>
      </c>
      <c r="H33" s="137">
        <f>'Tab 3'!G33</f>
        <v>0</v>
      </c>
      <c r="I33" s="137">
        <f>'Tab 4 (1)'!G33</f>
        <v>0</v>
      </c>
      <c r="J33" s="137">
        <f>'Tab 4 (2)'!G33</f>
        <v>0</v>
      </c>
      <c r="K33" s="137">
        <f>'Tab 4 (3)'!G33</f>
        <v>0</v>
      </c>
      <c r="L33" s="137">
        <f>'Tab 4 (4)'!G33</f>
        <v>0</v>
      </c>
      <c r="M33" s="137">
        <f>'Tab 4 (5)'!G33</f>
        <v>0</v>
      </c>
      <c r="N33" s="137">
        <f>'Tab 4 (6)'!G33</f>
        <v>0</v>
      </c>
      <c r="O33" s="137">
        <f>'Tab 4 (7)'!G33</f>
        <v>0</v>
      </c>
      <c r="P33" s="137">
        <f>'Tab 4 (8)'!G33</f>
        <v>0</v>
      </c>
      <c r="Q33" s="137">
        <f>'Tab 4 (9)'!G33</f>
        <v>0</v>
      </c>
      <c r="R33" s="138">
        <f>'Tab 4 (X)'!G33</f>
        <v>0</v>
      </c>
      <c r="X33" s="132"/>
      <c r="Y33" s="132"/>
      <c r="Z33" s="132"/>
      <c r="AA33" s="132"/>
      <c r="AB33" s="132"/>
      <c r="AC33" s="133"/>
      <c r="AD33" s="133"/>
      <c r="AE33" s="133"/>
      <c r="AF33" s="133"/>
      <c r="AG33" s="133"/>
    </row>
    <row r="34" spans="2:33" ht="18.75" hidden="1" x14ac:dyDescent="0.3">
      <c r="B34" s="85"/>
      <c r="C34" s="148"/>
      <c r="D34" s="149"/>
      <c r="E34" s="137">
        <f>'Tab 3'!G34+'Tab 4 (1)'!G34+'Tab 4 (2)'!G34+'Tab 4 (3)'!G34+'Tab 4 (4)'!G34+'Tab 4 (5)'!G34+'Tab 4 (6)'!G34+'Tab 4 (7)'!G34+'Tab 4 (8)'!G34+'Tab 4 (9)'!G34+'Tab 4 (X)'!G34</f>
        <v>0</v>
      </c>
      <c r="F34" s="137">
        <f>'Tab 3'!F34+'Tab 4 (1)'!F34+'Tab 4 (2)'!F34+'Tab 4 (3)'!F34+'Tab 4 (4)'!F34+'Tab 4 (5)'!F34+'Tab 4 (6)'!F34+'Tab 4 (7)'!F34+'Tab 4 (8)'!F34+'Tab 4 (9)'!F34+'Tab 4 (X)'!F34</f>
        <v>0</v>
      </c>
      <c r="G34" s="137">
        <f t="shared" si="1"/>
        <v>0</v>
      </c>
      <c r="H34" s="137">
        <f>'Tab 3'!G34</f>
        <v>0</v>
      </c>
      <c r="I34" s="137">
        <f>'Tab 4 (1)'!G34</f>
        <v>0</v>
      </c>
      <c r="J34" s="137">
        <f>'Tab 4 (2)'!G34</f>
        <v>0</v>
      </c>
      <c r="K34" s="137">
        <f>'Tab 4 (3)'!G34</f>
        <v>0</v>
      </c>
      <c r="L34" s="137">
        <f>'Tab 4 (4)'!G34</f>
        <v>0</v>
      </c>
      <c r="M34" s="137">
        <f>'Tab 4 (5)'!G34</f>
        <v>0</v>
      </c>
      <c r="N34" s="137">
        <f>'Tab 4 (6)'!G34</f>
        <v>0</v>
      </c>
      <c r="O34" s="137">
        <f>'Tab 4 (7)'!G34</f>
        <v>0</v>
      </c>
      <c r="P34" s="137">
        <f>'Tab 4 (8)'!G34</f>
        <v>0</v>
      </c>
      <c r="Q34" s="137">
        <f>'Tab 4 (9)'!G34</f>
        <v>0</v>
      </c>
      <c r="R34" s="138">
        <f>'Tab 4 (X)'!G34</f>
        <v>0</v>
      </c>
      <c r="X34" s="132"/>
      <c r="Y34" s="132"/>
      <c r="Z34" s="132"/>
      <c r="AA34" s="132"/>
      <c r="AB34" s="132"/>
      <c r="AC34" s="133"/>
      <c r="AD34" s="133"/>
      <c r="AE34" s="133"/>
      <c r="AF34" s="133"/>
      <c r="AG34" s="133"/>
    </row>
    <row r="35" spans="2:33" ht="18.75" hidden="1" x14ac:dyDescent="0.3">
      <c r="B35" s="85"/>
      <c r="C35" s="148"/>
      <c r="D35" s="149"/>
      <c r="E35" s="137">
        <f>'Tab 3'!G35+'Tab 4 (1)'!G35+'Tab 4 (2)'!G35+'Tab 4 (3)'!G35+'Tab 4 (4)'!G35+'Tab 4 (5)'!G35+'Tab 4 (6)'!G35+'Tab 4 (7)'!G35+'Tab 4 (8)'!G35+'Tab 4 (9)'!G35+'Tab 4 (X)'!G35</f>
        <v>0</v>
      </c>
      <c r="F35" s="137">
        <f>'Tab 3'!F35+'Tab 4 (1)'!F35+'Tab 4 (2)'!F35+'Tab 4 (3)'!F35+'Tab 4 (4)'!F35+'Tab 4 (5)'!F35+'Tab 4 (6)'!F35+'Tab 4 (7)'!F35+'Tab 4 (8)'!F35+'Tab 4 (9)'!F35+'Tab 4 (X)'!F35</f>
        <v>0</v>
      </c>
      <c r="G35" s="137">
        <f t="shared" si="1"/>
        <v>0</v>
      </c>
      <c r="H35" s="137">
        <f>'Tab 3'!G35</f>
        <v>0</v>
      </c>
      <c r="I35" s="137">
        <f>'Tab 4 (1)'!G35</f>
        <v>0</v>
      </c>
      <c r="J35" s="137">
        <f>'Tab 4 (2)'!G35</f>
        <v>0</v>
      </c>
      <c r="K35" s="137">
        <f>'Tab 4 (3)'!G35</f>
        <v>0</v>
      </c>
      <c r="L35" s="137">
        <f>'Tab 4 (4)'!G35</f>
        <v>0</v>
      </c>
      <c r="M35" s="137">
        <f>'Tab 4 (5)'!G35</f>
        <v>0</v>
      </c>
      <c r="N35" s="137">
        <f>'Tab 4 (6)'!G35</f>
        <v>0</v>
      </c>
      <c r="O35" s="137">
        <f>'Tab 4 (7)'!G35</f>
        <v>0</v>
      </c>
      <c r="P35" s="137">
        <f>'Tab 4 (8)'!G35</f>
        <v>0</v>
      </c>
      <c r="Q35" s="137">
        <f>'Tab 4 (9)'!G35</f>
        <v>0</v>
      </c>
      <c r="R35" s="138">
        <f>'Tab 4 (X)'!G35</f>
        <v>0</v>
      </c>
      <c r="X35" s="132"/>
      <c r="Y35" s="132"/>
      <c r="Z35" s="132"/>
      <c r="AA35" s="132"/>
      <c r="AB35" s="132"/>
      <c r="AC35" s="133"/>
      <c r="AD35" s="133"/>
      <c r="AE35" s="133"/>
      <c r="AF35" s="133"/>
      <c r="AG35" s="133"/>
    </row>
    <row r="36" spans="2:33" ht="18.75" hidden="1" x14ac:dyDescent="0.3">
      <c r="B36" s="85"/>
      <c r="C36" s="148"/>
      <c r="D36" s="149"/>
      <c r="E36" s="137">
        <f>'Tab 3'!G36+'Tab 4 (1)'!G36+'Tab 4 (2)'!G36+'Tab 4 (3)'!G36+'Tab 4 (4)'!G36+'Tab 4 (5)'!G36+'Tab 4 (6)'!G36+'Tab 4 (7)'!G36+'Tab 4 (8)'!G36+'Tab 4 (9)'!G36+'Tab 4 (X)'!G36</f>
        <v>0</v>
      </c>
      <c r="F36" s="137">
        <f>'Tab 3'!F36+'Tab 4 (1)'!F36+'Tab 4 (2)'!F36+'Tab 4 (3)'!F36+'Tab 4 (4)'!F36+'Tab 4 (5)'!F36+'Tab 4 (6)'!F36+'Tab 4 (7)'!F36+'Tab 4 (8)'!F36+'Tab 4 (9)'!F36+'Tab 4 (X)'!F36</f>
        <v>0</v>
      </c>
      <c r="G36" s="137">
        <f t="shared" si="1"/>
        <v>0</v>
      </c>
      <c r="H36" s="137">
        <f>'Tab 3'!G36</f>
        <v>0</v>
      </c>
      <c r="I36" s="137">
        <f>'Tab 4 (1)'!G36</f>
        <v>0</v>
      </c>
      <c r="J36" s="137">
        <f>'Tab 4 (2)'!G36</f>
        <v>0</v>
      </c>
      <c r="K36" s="137">
        <f>'Tab 4 (3)'!G36</f>
        <v>0</v>
      </c>
      <c r="L36" s="137">
        <f>'Tab 4 (4)'!G36</f>
        <v>0</v>
      </c>
      <c r="M36" s="137">
        <f>'Tab 4 (5)'!G36</f>
        <v>0</v>
      </c>
      <c r="N36" s="137">
        <f>'Tab 4 (6)'!G36</f>
        <v>0</v>
      </c>
      <c r="O36" s="137">
        <f>'Tab 4 (7)'!G36</f>
        <v>0</v>
      </c>
      <c r="P36" s="137">
        <f>'Tab 4 (8)'!G36</f>
        <v>0</v>
      </c>
      <c r="Q36" s="137">
        <f>'Tab 4 (9)'!G36</f>
        <v>0</v>
      </c>
      <c r="R36" s="138">
        <f>'Tab 4 (X)'!G36</f>
        <v>0</v>
      </c>
      <c r="X36" s="132"/>
      <c r="Y36" s="132"/>
      <c r="Z36" s="132"/>
      <c r="AA36" s="132"/>
      <c r="AB36" s="132"/>
      <c r="AC36" s="133"/>
      <c r="AD36" s="133"/>
      <c r="AE36" s="133"/>
      <c r="AF36" s="133"/>
      <c r="AG36" s="133"/>
    </row>
    <row r="37" spans="2:33" ht="18.75" hidden="1" x14ac:dyDescent="0.3">
      <c r="B37" s="85"/>
      <c r="C37" s="148"/>
      <c r="D37" s="149"/>
      <c r="E37" s="137">
        <f>'Tab 3'!G37+'Tab 4 (1)'!G37+'Tab 4 (2)'!G37+'Tab 4 (3)'!G37+'Tab 4 (4)'!G37+'Tab 4 (5)'!G37+'Tab 4 (6)'!G37+'Tab 4 (7)'!G37+'Tab 4 (8)'!G37+'Tab 4 (9)'!G37+'Tab 4 (X)'!G37</f>
        <v>0</v>
      </c>
      <c r="F37" s="137">
        <f>'Tab 3'!F37+'Tab 4 (1)'!F37+'Tab 4 (2)'!F37+'Tab 4 (3)'!F37+'Tab 4 (4)'!F37+'Tab 4 (5)'!F37+'Tab 4 (6)'!F37+'Tab 4 (7)'!F37+'Tab 4 (8)'!F37+'Tab 4 (9)'!F37+'Tab 4 (X)'!F37</f>
        <v>0</v>
      </c>
      <c r="G37" s="137">
        <f t="shared" si="1"/>
        <v>0</v>
      </c>
      <c r="H37" s="137">
        <f>'Tab 3'!G37</f>
        <v>0</v>
      </c>
      <c r="I37" s="137">
        <f>'Tab 4 (1)'!G37</f>
        <v>0</v>
      </c>
      <c r="J37" s="137">
        <f>'Tab 4 (2)'!G37</f>
        <v>0</v>
      </c>
      <c r="K37" s="137">
        <f>'Tab 4 (3)'!G37</f>
        <v>0</v>
      </c>
      <c r="L37" s="137">
        <f>'Tab 4 (4)'!G37</f>
        <v>0</v>
      </c>
      <c r="M37" s="137">
        <f>'Tab 4 (5)'!G37</f>
        <v>0</v>
      </c>
      <c r="N37" s="137">
        <f>'Tab 4 (6)'!G37</f>
        <v>0</v>
      </c>
      <c r="O37" s="137">
        <f>'Tab 4 (7)'!G37</f>
        <v>0</v>
      </c>
      <c r="P37" s="137">
        <f>'Tab 4 (8)'!G37</f>
        <v>0</v>
      </c>
      <c r="Q37" s="137">
        <f>'Tab 4 (9)'!G37</f>
        <v>0</v>
      </c>
      <c r="R37" s="138">
        <f>'Tab 4 (X)'!G37</f>
        <v>0</v>
      </c>
      <c r="X37" s="132"/>
      <c r="Y37" s="132"/>
      <c r="Z37" s="132"/>
      <c r="AA37" s="132"/>
      <c r="AB37" s="132"/>
      <c r="AC37" s="133"/>
      <c r="AD37" s="133"/>
      <c r="AE37" s="133"/>
      <c r="AF37" s="133"/>
      <c r="AG37" s="133"/>
    </row>
    <row r="38" spans="2:33" ht="18.75" x14ac:dyDescent="0.3">
      <c r="B38" s="85">
        <v>2</v>
      </c>
      <c r="C38" s="148" t="s">
        <v>255</v>
      </c>
      <c r="D38" s="149">
        <v>614200</v>
      </c>
      <c r="E38" s="137">
        <f>'Tab 3'!G38+'Tab 4 (1)'!G38+'Tab 4 (2)'!G38+'Tab 4 (3)'!G38+'Tab 4 (4)'!G38+'Tab 4 (5)'!G38+'Tab 4 (6)'!G38+'Tab 4 (7)'!G38+'Tab 4 (8)'!G38+'Tab 4 (9)'!G38+'Tab 4 (X)'!G38</f>
        <v>0</v>
      </c>
      <c r="F38" s="137">
        <f>'Tab 3'!F38+'Tab 4 (1)'!F38+'Tab 4 (2)'!F38+'Tab 4 (3)'!F38+'Tab 4 (4)'!F38+'Tab 4 (5)'!F38+'Tab 4 (6)'!F38+'Tab 4 (7)'!F38+'Tab 4 (8)'!F38+'Tab 4 (9)'!F38+'Tab 4 (X)'!F38</f>
        <v>0</v>
      </c>
      <c r="G38" s="137">
        <f t="shared" si="1"/>
        <v>0</v>
      </c>
      <c r="H38" s="137">
        <f>'Tab 3'!G38</f>
        <v>0</v>
      </c>
      <c r="I38" s="137">
        <f>'Tab 4 (1)'!G38</f>
        <v>0</v>
      </c>
      <c r="J38" s="137">
        <f>'Tab 4 (2)'!G38</f>
        <v>0</v>
      </c>
      <c r="K38" s="137">
        <f>'Tab 4 (3)'!G38</f>
        <v>0</v>
      </c>
      <c r="L38" s="137">
        <f>'Tab 4 (4)'!G38</f>
        <v>0</v>
      </c>
      <c r="M38" s="137">
        <f>'Tab 4 (5)'!G38</f>
        <v>0</v>
      </c>
      <c r="N38" s="137">
        <f>'Tab 4 (6)'!G38</f>
        <v>0</v>
      </c>
      <c r="O38" s="137">
        <f>'Tab 4 (7)'!G38</f>
        <v>0</v>
      </c>
      <c r="P38" s="137">
        <f>'Tab 4 (8)'!G38</f>
        <v>0</v>
      </c>
      <c r="Q38" s="137">
        <f>'Tab 4 (9)'!G38</f>
        <v>0</v>
      </c>
      <c r="R38" s="138">
        <f>'Tab 4 (X)'!G38</f>
        <v>0</v>
      </c>
      <c r="X38" s="132"/>
      <c r="Y38" s="132"/>
      <c r="Z38" s="132"/>
      <c r="AA38" s="132"/>
      <c r="AB38" s="132"/>
      <c r="AC38" s="133"/>
      <c r="AD38" s="133"/>
      <c r="AE38" s="133"/>
      <c r="AF38" s="133"/>
      <c r="AG38" s="133"/>
    </row>
    <row r="39" spans="2:33" ht="18.75" hidden="1" x14ac:dyDescent="0.3">
      <c r="B39" s="85"/>
      <c r="C39" s="148"/>
      <c r="D39" s="149"/>
      <c r="E39" s="137">
        <f>'Tab 3'!G39+'Tab 4 (1)'!G39+'Tab 4 (2)'!G39+'Tab 4 (3)'!G39+'Tab 4 (4)'!G39+'Tab 4 (5)'!G39+'Tab 4 (6)'!G39+'Tab 4 (7)'!G39+'Tab 4 (8)'!G39+'Tab 4 (9)'!G39+'Tab 4 (X)'!G39</f>
        <v>0</v>
      </c>
      <c r="F39" s="137">
        <f>'Tab 3'!F39+'Tab 4 (1)'!F39+'Tab 4 (2)'!F39+'Tab 4 (3)'!F39+'Tab 4 (4)'!F39+'Tab 4 (5)'!F39+'Tab 4 (6)'!F39+'Tab 4 (7)'!F39+'Tab 4 (8)'!F39+'Tab 4 (9)'!F39+'Tab 4 (X)'!F39</f>
        <v>0</v>
      </c>
      <c r="G39" s="137">
        <f t="shared" si="1"/>
        <v>0</v>
      </c>
      <c r="H39" s="137">
        <f>'Tab 3'!G39</f>
        <v>0</v>
      </c>
      <c r="I39" s="137">
        <f>'Tab 4 (1)'!G39</f>
        <v>0</v>
      </c>
      <c r="J39" s="137">
        <f>'Tab 4 (2)'!G39</f>
        <v>0</v>
      </c>
      <c r="K39" s="137">
        <f>'Tab 4 (3)'!G39</f>
        <v>0</v>
      </c>
      <c r="L39" s="137">
        <f>'Tab 4 (4)'!G39</f>
        <v>0</v>
      </c>
      <c r="M39" s="137">
        <f>'Tab 4 (5)'!G39</f>
        <v>0</v>
      </c>
      <c r="N39" s="137">
        <f>'Tab 4 (6)'!G39</f>
        <v>0</v>
      </c>
      <c r="O39" s="137">
        <f>'Tab 4 (7)'!G39</f>
        <v>0</v>
      </c>
      <c r="P39" s="137">
        <f>'Tab 4 (8)'!G39</f>
        <v>0</v>
      </c>
      <c r="Q39" s="137">
        <f>'Tab 4 (9)'!G39</f>
        <v>0</v>
      </c>
      <c r="R39" s="138">
        <f>'Tab 4 (X)'!G39</f>
        <v>0</v>
      </c>
      <c r="X39" s="132"/>
      <c r="Y39" s="132"/>
      <c r="Z39" s="132"/>
      <c r="AA39" s="132"/>
      <c r="AB39" s="132"/>
      <c r="AC39" s="133"/>
      <c r="AD39" s="133"/>
      <c r="AE39" s="133"/>
      <c r="AF39" s="133"/>
      <c r="AG39" s="133"/>
    </row>
    <row r="40" spans="2:33" ht="18.75" hidden="1" x14ac:dyDescent="0.3">
      <c r="B40" s="85"/>
      <c r="C40" s="148"/>
      <c r="D40" s="149"/>
      <c r="E40" s="137">
        <f>'Tab 3'!G40+'Tab 4 (1)'!G40+'Tab 4 (2)'!G40+'Tab 4 (3)'!G40+'Tab 4 (4)'!G40+'Tab 4 (5)'!G40+'Tab 4 (6)'!G40+'Tab 4 (7)'!G40+'Tab 4 (8)'!G40+'Tab 4 (9)'!G40+'Tab 4 (X)'!G40</f>
        <v>0</v>
      </c>
      <c r="F40" s="137">
        <f>'Tab 3'!F40+'Tab 4 (1)'!F40+'Tab 4 (2)'!F40+'Tab 4 (3)'!F40+'Tab 4 (4)'!F40+'Tab 4 (5)'!F40+'Tab 4 (6)'!F40+'Tab 4 (7)'!F40+'Tab 4 (8)'!F40+'Tab 4 (9)'!F40+'Tab 4 (X)'!F40</f>
        <v>0</v>
      </c>
      <c r="G40" s="137">
        <f t="shared" si="1"/>
        <v>0</v>
      </c>
      <c r="H40" s="137">
        <f>'Tab 3'!G40</f>
        <v>0</v>
      </c>
      <c r="I40" s="137">
        <f>'Tab 4 (1)'!G40</f>
        <v>0</v>
      </c>
      <c r="J40" s="137">
        <f>'Tab 4 (2)'!G40</f>
        <v>0</v>
      </c>
      <c r="K40" s="137">
        <f>'Tab 4 (3)'!G40</f>
        <v>0</v>
      </c>
      <c r="L40" s="137">
        <f>'Tab 4 (4)'!G40</f>
        <v>0</v>
      </c>
      <c r="M40" s="137">
        <f>'Tab 4 (5)'!G40</f>
        <v>0</v>
      </c>
      <c r="N40" s="137">
        <f>'Tab 4 (6)'!G40</f>
        <v>0</v>
      </c>
      <c r="O40" s="137">
        <f>'Tab 4 (7)'!G40</f>
        <v>0</v>
      </c>
      <c r="P40" s="137">
        <f>'Tab 4 (8)'!G40</f>
        <v>0</v>
      </c>
      <c r="Q40" s="137">
        <f>'Tab 4 (9)'!G40</f>
        <v>0</v>
      </c>
      <c r="R40" s="138">
        <f>'Tab 4 (X)'!G40</f>
        <v>0</v>
      </c>
      <c r="X40" s="132"/>
      <c r="Y40" s="132"/>
      <c r="Z40" s="132"/>
      <c r="AA40" s="132"/>
      <c r="AB40" s="132"/>
      <c r="AC40" s="133"/>
      <c r="AD40" s="133"/>
      <c r="AE40" s="133"/>
      <c r="AF40" s="133"/>
      <c r="AG40" s="133"/>
    </row>
    <row r="41" spans="2:33" ht="18.75" hidden="1" x14ac:dyDescent="0.3">
      <c r="B41" s="85"/>
      <c r="C41" s="148"/>
      <c r="D41" s="149"/>
      <c r="E41" s="137">
        <f>'Tab 3'!G41+'Tab 4 (1)'!G41+'Tab 4 (2)'!G41+'Tab 4 (3)'!G41+'Tab 4 (4)'!G41+'Tab 4 (5)'!G41+'Tab 4 (6)'!G41+'Tab 4 (7)'!G41+'Tab 4 (8)'!G41+'Tab 4 (9)'!G41+'Tab 4 (X)'!G41</f>
        <v>0</v>
      </c>
      <c r="F41" s="137">
        <f>'Tab 3'!F41+'Tab 4 (1)'!F41+'Tab 4 (2)'!F41+'Tab 4 (3)'!F41+'Tab 4 (4)'!F41+'Tab 4 (5)'!F41+'Tab 4 (6)'!F41+'Tab 4 (7)'!F41+'Tab 4 (8)'!F41+'Tab 4 (9)'!F41+'Tab 4 (X)'!F41</f>
        <v>0</v>
      </c>
      <c r="G41" s="137">
        <f t="shared" si="1"/>
        <v>0</v>
      </c>
      <c r="H41" s="137">
        <f>'Tab 3'!G41</f>
        <v>0</v>
      </c>
      <c r="I41" s="137">
        <f>'Tab 4 (1)'!G41</f>
        <v>0</v>
      </c>
      <c r="J41" s="137">
        <f>'Tab 4 (2)'!G41</f>
        <v>0</v>
      </c>
      <c r="K41" s="137">
        <f>'Tab 4 (3)'!G41</f>
        <v>0</v>
      </c>
      <c r="L41" s="137">
        <f>'Tab 4 (4)'!G41</f>
        <v>0</v>
      </c>
      <c r="M41" s="137">
        <f>'Tab 4 (5)'!G41</f>
        <v>0</v>
      </c>
      <c r="N41" s="137">
        <f>'Tab 4 (6)'!G41</f>
        <v>0</v>
      </c>
      <c r="O41" s="137">
        <f>'Tab 4 (7)'!G41</f>
        <v>0</v>
      </c>
      <c r="P41" s="137">
        <f>'Tab 4 (8)'!G41</f>
        <v>0</v>
      </c>
      <c r="Q41" s="137">
        <f>'Tab 4 (9)'!G41</f>
        <v>0</v>
      </c>
      <c r="R41" s="138">
        <f>'Tab 4 (X)'!G41</f>
        <v>0</v>
      </c>
      <c r="X41" s="132"/>
      <c r="Y41" s="132"/>
      <c r="Z41" s="132"/>
      <c r="AA41" s="132"/>
      <c r="AB41" s="132"/>
      <c r="AC41" s="133"/>
      <c r="AD41" s="133"/>
      <c r="AE41" s="133"/>
      <c r="AF41" s="133"/>
      <c r="AG41" s="133"/>
    </row>
    <row r="42" spans="2:33" ht="18.75" hidden="1" x14ac:dyDescent="0.3">
      <c r="B42" s="85"/>
      <c r="C42" s="148"/>
      <c r="D42" s="149"/>
      <c r="E42" s="137">
        <f>'Tab 3'!G42+'Tab 4 (1)'!G42+'Tab 4 (2)'!G42+'Tab 4 (3)'!G42+'Tab 4 (4)'!G42+'Tab 4 (5)'!G42+'Tab 4 (6)'!G42+'Tab 4 (7)'!G42+'Tab 4 (8)'!G42+'Tab 4 (9)'!G42+'Tab 4 (X)'!G42</f>
        <v>0</v>
      </c>
      <c r="F42" s="137">
        <f>'Tab 3'!F42+'Tab 4 (1)'!F42+'Tab 4 (2)'!F42+'Tab 4 (3)'!F42+'Tab 4 (4)'!F42+'Tab 4 (5)'!F42+'Tab 4 (6)'!F42+'Tab 4 (7)'!F42+'Tab 4 (8)'!F42+'Tab 4 (9)'!F42+'Tab 4 (X)'!F42</f>
        <v>0</v>
      </c>
      <c r="G42" s="137">
        <f t="shared" si="1"/>
        <v>0</v>
      </c>
      <c r="H42" s="137">
        <f>'Tab 3'!G42</f>
        <v>0</v>
      </c>
      <c r="I42" s="137">
        <f>'Tab 4 (1)'!G42</f>
        <v>0</v>
      </c>
      <c r="J42" s="137">
        <f>'Tab 4 (2)'!G42</f>
        <v>0</v>
      </c>
      <c r="K42" s="137">
        <f>'Tab 4 (3)'!G42</f>
        <v>0</v>
      </c>
      <c r="L42" s="137">
        <f>'Tab 4 (4)'!G42</f>
        <v>0</v>
      </c>
      <c r="M42" s="137">
        <f>'Tab 4 (5)'!G42</f>
        <v>0</v>
      </c>
      <c r="N42" s="137">
        <f>'Tab 4 (6)'!G42</f>
        <v>0</v>
      </c>
      <c r="O42" s="137">
        <f>'Tab 4 (7)'!G42</f>
        <v>0</v>
      </c>
      <c r="P42" s="137">
        <f>'Tab 4 (8)'!G42</f>
        <v>0</v>
      </c>
      <c r="Q42" s="137">
        <f>'Tab 4 (9)'!G42</f>
        <v>0</v>
      </c>
      <c r="R42" s="138">
        <f>'Tab 4 (X)'!G42</f>
        <v>0</v>
      </c>
      <c r="X42" s="132"/>
      <c r="Y42" s="132"/>
      <c r="Z42" s="132"/>
      <c r="AA42" s="132"/>
      <c r="AB42" s="132"/>
      <c r="AC42" s="133"/>
      <c r="AD42" s="133"/>
      <c r="AE42" s="133"/>
      <c r="AF42" s="133"/>
      <c r="AG42" s="133"/>
    </row>
    <row r="43" spans="2:33" ht="18.75" hidden="1" x14ac:dyDescent="0.3">
      <c r="B43" s="85"/>
      <c r="C43" s="148"/>
      <c r="D43" s="149"/>
      <c r="E43" s="137">
        <f>'Tab 3'!G43+'Tab 4 (1)'!G43+'Tab 4 (2)'!G43+'Tab 4 (3)'!G43+'Tab 4 (4)'!G43+'Tab 4 (5)'!G43+'Tab 4 (6)'!G43+'Tab 4 (7)'!G43+'Tab 4 (8)'!G43+'Tab 4 (9)'!G43+'Tab 4 (X)'!G43</f>
        <v>0</v>
      </c>
      <c r="F43" s="137">
        <f>'Tab 3'!F43+'Tab 4 (1)'!F43+'Tab 4 (2)'!F43+'Tab 4 (3)'!F43+'Tab 4 (4)'!F43+'Tab 4 (5)'!F43+'Tab 4 (6)'!F43+'Tab 4 (7)'!F43+'Tab 4 (8)'!F43+'Tab 4 (9)'!F43+'Tab 4 (X)'!F43</f>
        <v>0</v>
      </c>
      <c r="G43" s="137">
        <f t="shared" si="1"/>
        <v>0</v>
      </c>
      <c r="H43" s="137">
        <f>'Tab 3'!G43</f>
        <v>0</v>
      </c>
      <c r="I43" s="137">
        <f>'Tab 4 (1)'!G43</f>
        <v>0</v>
      </c>
      <c r="J43" s="137">
        <f>'Tab 4 (2)'!G43</f>
        <v>0</v>
      </c>
      <c r="K43" s="137">
        <f>'Tab 4 (3)'!G43</f>
        <v>0</v>
      </c>
      <c r="L43" s="137">
        <f>'Tab 4 (4)'!G43</f>
        <v>0</v>
      </c>
      <c r="M43" s="137">
        <f>'Tab 4 (5)'!G43</f>
        <v>0</v>
      </c>
      <c r="N43" s="137">
        <f>'Tab 4 (6)'!G43</f>
        <v>0</v>
      </c>
      <c r="O43" s="137">
        <f>'Tab 4 (7)'!G43</f>
        <v>0</v>
      </c>
      <c r="P43" s="137">
        <f>'Tab 4 (8)'!G43</f>
        <v>0</v>
      </c>
      <c r="Q43" s="137">
        <f>'Tab 4 (9)'!G43</f>
        <v>0</v>
      </c>
      <c r="R43" s="138">
        <f>'Tab 4 (X)'!G43</f>
        <v>0</v>
      </c>
      <c r="X43" s="132"/>
      <c r="Y43" s="132"/>
      <c r="Z43" s="132"/>
      <c r="AA43" s="132"/>
      <c r="AB43" s="132"/>
      <c r="AC43" s="133"/>
      <c r="AD43" s="133"/>
      <c r="AE43" s="133"/>
      <c r="AF43" s="133"/>
      <c r="AG43" s="133"/>
    </row>
    <row r="44" spans="2:33" ht="18.75" hidden="1" x14ac:dyDescent="0.3">
      <c r="B44" s="85"/>
      <c r="C44" s="148"/>
      <c r="D44" s="149"/>
      <c r="E44" s="137">
        <f>'Tab 3'!G44+'Tab 4 (1)'!G44+'Tab 4 (2)'!G44+'Tab 4 (3)'!G44+'Tab 4 (4)'!G44+'Tab 4 (5)'!G44+'Tab 4 (6)'!G44+'Tab 4 (7)'!G44+'Tab 4 (8)'!G44+'Tab 4 (9)'!G44+'Tab 4 (X)'!G44</f>
        <v>0</v>
      </c>
      <c r="F44" s="137">
        <f>'Tab 3'!F44+'Tab 4 (1)'!F44+'Tab 4 (2)'!F44+'Tab 4 (3)'!F44+'Tab 4 (4)'!F44+'Tab 4 (5)'!F44+'Tab 4 (6)'!F44+'Tab 4 (7)'!F44+'Tab 4 (8)'!F44+'Tab 4 (9)'!F44+'Tab 4 (X)'!F44</f>
        <v>0</v>
      </c>
      <c r="G44" s="137">
        <f t="shared" si="1"/>
        <v>0</v>
      </c>
      <c r="H44" s="137">
        <f>'Tab 3'!G44</f>
        <v>0</v>
      </c>
      <c r="I44" s="137">
        <f>'Tab 4 (1)'!G44</f>
        <v>0</v>
      </c>
      <c r="J44" s="137">
        <f>'Tab 4 (2)'!G44</f>
        <v>0</v>
      </c>
      <c r="K44" s="137">
        <f>'Tab 4 (3)'!G44</f>
        <v>0</v>
      </c>
      <c r="L44" s="137">
        <f>'Tab 4 (4)'!G44</f>
        <v>0</v>
      </c>
      <c r="M44" s="137">
        <f>'Tab 4 (5)'!G44</f>
        <v>0</v>
      </c>
      <c r="N44" s="137">
        <f>'Tab 4 (6)'!G44</f>
        <v>0</v>
      </c>
      <c r="O44" s="137">
        <f>'Tab 4 (7)'!G44</f>
        <v>0</v>
      </c>
      <c r="P44" s="137">
        <f>'Tab 4 (8)'!G44</f>
        <v>0</v>
      </c>
      <c r="Q44" s="137">
        <f>'Tab 4 (9)'!G44</f>
        <v>0</v>
      </c>
      <c r="R44" s="138">
        <f>'Tab 4 (X)'!G44</f>
        <v>0</v>
      </c>
      <c r="X44" s="132"/>
      <c r="Y44" s="132"/>
      <c r="Z44" s="132"/>
      <c r="AA44" s="132"/>
      <c r="AB44" s="132"/>
      <c r="AC44" s="133"/>
      <c r="AD44" s="133"/>
      <c r="AE44" s="133"/>
      <c r="AF44" s="133"/>
      <c r="AG44" s="133"/>
    </row>
    <row r="45" spans="2:33" ht="18.75" hidden="1" x14ac:dyDescent="0.3">
      <c r="B45" s="85"/>
      <c r="C45" s="148"/>
      <c r="D45" s="149"/>
      <c r="E45" s="137">
        <f>'Tab 3'!G45+'Tab 4 (1)'!G45+'Tab 4 (2)'!G45+'Tab 4 (3)'!G45+'Tab 4 (4)'!G45+'Tab 4 (5)'!G45+'Tab 4 (6)'!G45+'Tab 4 (7)'!G45+'Tab 4 (8)'!G45+'Tab 4 (9)'!G45+'Tab 4 (X)'!G45</f>
        <v>0</v>
      </c>
      <c r="F45" s="137">
        <f>'Tab 3'!F45+'Tab 4 (1)'!F45+'Tab 4 (2)'!F45+'Tab 4 (3)'!F45+'Tab 4 (4)'!F45+'Tab 4 (5)'!F45+'Tab 4 (6)'!F45+'Tab 4 (7)'!F45+'Tab 4 (8)'!F45+'Tab 4 (9)'!F45+'Tab 4 (X)'!F45</f>
        <v>0</v>
      </c>
      <c r="G45" s="137">
        <f t="shared" si="1"/>
        <v>0</v>
      </c>
      <c r="H45" s="137">
        <f>'Tab 3'!G45</f>
        <v>0</v>
      </c>
      <c r="I45" s="137">
        <f>'Tab 4 (1)'!G45</f>
        <v>0</v>
      </c>
      <c r="J45" s="137">
        <f>'Tab 4 (2)'!G45</f>
        <v>0</v>
      </c>
      <c r="K45" s="137">
        <f>'Tab 4 (3)'!G45</f>
        <v>0</v>
      </c>
      <c r="L45" s="137">
        <f>'Tab 4 (4)'!G45</f>
        <v>0</v>
      </c>
      <c r="M45" s="137">
        <f>'Tab 4 (5)'!G45</f>
        <v>0</v>
      </c>
      <c r="N45" s="137">
        <f>'Tab 4 (6)'!G45</f>
        <v>0</v>
      </c>
      <c r="O45" s="137">
        <f>'Tab 4 (7)'!G45</f>
        <v>0</v>
      </c>
      <c r="P45" s="137">
        <f>'Tab 4 (8)'!G45</f>
        <v>0</v>
      </c>
      <c r="Q45" s="137">
        <f>'Tab 4 (9)'!G45</f>
        <v>0</v>
      </c>
      <c r="R45" s="138">
        <f>'Tab 4 (X)'!G45</f>
        <v>0</v>
      </c>
      <c r="X45" s="132"/>
      <c r="Y45" s="132"/>
      <c r="Z45" s="132"/>
      <c r="AA45" s="132"/>
      <c r="AB45" s="132"/>
      <c r="AC45" s="133"/>
      <c r="AD45" s="133"/>
      <c r="AE45" s="133"/>
      <c r="AF45" s="133"/>
      <c r="AG45" s="133"/>
    </row>
    <row r="46" spans="2:33" ht="18.75" hidden="1" x14ac:dyDescent="0.3">
      <c r="B46" s="85"/>
      <c r="C46" s="148"/>
      <c r="D46" s="149"/>
      <c r="E46" s="137">
        <f>'Tab 3'!G46+'Tab 4 (1)'!G46+'Tab 4 (2)'!G46+'Tab 4 (3)'!G46+'Tab 4 (4)'!G46+'Tab 4 (5)'!G46+'Tab 4 (6)'!G46+'Tab 4 (7)'!G46+'Tab 4 (8)'!G46+'Tab 4 (9)'!G46+'Tab 4 (X)'!G46</f>
        <v>0</v>
      </c>
      <c r="F46" s="137">
        <f>'Tab 3'!F46+'Tab 4 (1)'!F46+'Tab 4 (2)'!F46+'Tab 4 (3)'!F46+'Tab 4 (4)'!F46+'Tab 4 (5)'!F46+'Tab 4 (6)'!F46+'Tab 4 (7)'!F46+'Tab 4 (8)'!F46+'Tab 4 (9)'!F46+'Tab 4 (X)'!F46</f>
        <v>0</v>
      </c>
      <c r="G46" s="137">
        <f t="shared" si="1"/>
        <v>0</v>
      </c>
      <c r="H46" s="137">
        <f>'Tab 3'!G46</f>
        <v>0</v>
      </c>
      <c r="I46" s="137">
        <f>'Tab 4 (1)'!G46</f>
        <v>0</v>
      </c>
      <c r="J46" s="137">
        <f>'Tab 4 (2)'!G46</f>
        <v>0</v>
      </c>
      <c r="K46" s="137">
        <f>'Tab 4 (3)'!G46</f>
        <v>0</v>
      </c>
      <c r="L46" s="137">
        <f>'Tab 4 (4)'!G46</f>
        <v>0</v>
      </c>
      <c r="M46" s="137">
        <f>'Tab 4 (5)'!G46</f>
        <v>0</v>
      </c>
      <c r="N46" s="137">
        <f>'Tab 4 (6)'!G46</f>
        <v>0</v>
      </c>
      <c r="O46" s="137">
        <f>'Tab 4 (7)'!G46</f>
        <v>0</v>
      </c>
      <c r="P46" s="137">
        <f>'Tab 4 (8)'!G46</f>
        <v>0</v>
      </c>
      <c r="Q46" s="137">
        <f>'Tab 4 (9)'!G46</f>
        <v>0</v>
      </c>
      <c r="R46" s="138">
        <f>'Tab 4 (X)'!G46</f>
        <v>0</v>
      </c>
      <c r="X46" s="132"/>
      <c r="Y46" s="132"/>
      <c r="Z46" s="132"/>
      <c r="AA46" s="132"/>
      <c r="AB46" s="132"/>
      <c r="AC46" s="133"/>
      <c r="AD46" s="133"/>
      <c r="AE46" s="133"/>
      <c r="AF46" s="133"/>
      <c r="AG46" s="133"/>
    </row>
    <row r="47" spans="2:33" ht="18.75" x14ac:dyDescent="0.3">
      <c r="B47" s="85">
        <v>3</v>
      </c>
      <c r="C47" s="139" t="s">
        <v>259</v>
      </c>
      <c r="D47" s="149">
        <v>614300</v>
      </c>
      <c r="E47" s="137">
        <f>'Tab 3'!G47+'Tab 4 (1)'!G47+'Tab 4 (2)'!G47+'Tab 4 (3)'!G47+'Tab 4 (4)'!G47+'Tab 4 (5)'!G47+'Tab 4 (6)'!G47+'Tab 4 (7)'!G47+'Tab 4 (8)'!G47+'Tab 4 (9)'!G47+'Tab 4 (X)'!G47</f>
        <v>0</v>
      </c>
      <c r="F47" s="137">
        <f>'Tab 3'!F47+'Tab 4 (1)'!F47+'Tab 4 (2)'!F47+'Tab 4 (3)'!F47+'Tab 4 (4)'!F47+'Tab 4 (5)'!F47+'Tab 4 (6)'!F47+'Tab 4 (7)'!F47+'Tab 4 (8)'!F47+'Tab 4 (9)'!F47+'Tab 4 (X)'!F47</f>
        <v>0</v>
      </c>
      <c r="G47" s="137">
        <f t="shared" si="1"/>
        <v>0</v>
      </c>
      <c r="H47" s="137">
        <f>'Tab 3'!G47</f>
        <v>0</v>
      </c>
      <c r="I47" s="137">
        <f>'Tab 4 (1)'!G47</f>
        <v>0</v>
      </c>
      <c r="J47" s="137">
        <f>'Tab 4 (2)'!G47</f>
        <v>0</v>
      </c>
      <c r="K47" s="137">
        <f>'Tab 4 (3)'!G47</f>
        <v>0</v>
      </c>
      <c r="L47" s="137">
        <f>'Tab 4 (4)'!G47</f>
        <v>0</v>
      </c>
      <c r="M47" s="137">
        <f>'Tab 4 (5)'!G47</f>
        <v>0</v>
      </c>
      <c r="N47" s="137">
        <f>'Tab 4 (6)'!G47</f>
        <v>0</v>
      </c>
      <c r="O47" s="137">
        <f>'Tab 4 (7)'!G47</f>
        <v>0</v>
      </c>
      <c r="P47" s="137">
        <f>'Tab 4 (8)'!G47</f>
        <v>0</v>
      </c>
      <c r="Q47" s="137">
        <f>'Tab 4 (9)'!G47</f>
        <v>0</v>
      </c>
      <c r="R47" s="138">
        <f>'Tab 4 (X)'!G47</f>
        <v>0</v>
      </c>
      <c r="X47" s="132"/>
      <c r="Y47" s="132"/>
      <c r="Z47" s="132"/>
      <c r="AA47" s="132"/>
      <c r="AB47" s="132"/>
      <c r="AC47" s="133"/>
      <c r="AD47" s="133"/>
      <c r="AE47" s="133"/>
      <c r="AF47" s="133"/>
      <c r="AG47" s="133"/>
    </row>
    <row r="48" spans="2:33" ht="18.75" hidden="1" x14ac:dyDescent="0.3">
      <c r="B48" s="85"/>
      <c r="C48" s="148"/>
      <c r="D48" s="149"/>
      <c r="E48" s="137">
        <f>'Tab 3'!G48+'Tab 4 (1)'!G48+'Tab 4 (2)'!G48+'Tab 4 (3)'!G48+'Tab 4 (4)'!G48+'Tab 4 (5)'!G48+'Tab 4 (6)'!G48+'Tab 4 (7)'!G48+'Tab 4 (8)'!G48+'Tab 4 (9)'!G48+'Tab 4 (X)'!G48</f>
        <v>0</v>
      </c>
      <c r="F48" s="137">
        <f>'Tab 3'!F48+'Tab 4 (1)'!F48+'Tab 4 (2)'!F48+'Tab 4 (3)'!F48+'Tab 4 (4)'!F48+'Tab 4 (5)'!F48+'Tab 4 (6)'!F48+'Tab 4 (7)'!F48+'Tab 4 (8)'!F48+'Tab 4 (9)'!F48+'Tab 4 (X)'!F48</f>
        <v>0</v>
      </c>
      <c r="G48" s="137">
        <f t="shared" si="1"/>
        <v>0</v>
      </c>
      <c r="H48" s="137">
        <f>'Tab 3'!G48</f>
        <v>0</v>
      </c>
      <c r="I48" s="137">
        <f>'Tab 4 (1)'!G48</f>
        <v>0</v>
      </c>
      <c r="J48" s="137">
        <f>'Tab 4 (2)'!G48</f>
        <v>0</v>
      </c>
      <c r="K48" s="137">
        <f>'Tab 4 (3)'!G48</f>
        <v>0</v>
      </c>
      <c r="L48" s="137">
        <f>'Tab 4 (4)'!G48</f>
        <v>0</v>
      </c>
      <c r="M48" s="137">
        <f>'Tab 4 (5)'!G48</f>
        <v>0</v>
      </c>
      <c r="N48" s="137">
        <f>'Tab 4 (6)'!G48</f>
        <v>0</v>
      </c>
      <c r="O48" s="137">
        <f>'Tab 4 (7)'!G48</f>
        <v>0</v>
      </c>
      <c r="P48" s="137">
        <f>'Tab 4 (8)'!G48</f>
        <v>0</v>
      </c>
      <c r="Q48" s="137">
        <f>'Tab 4 (9)'!G48</f>
        <v>0</v>
      </c>
      <c r="R48" s="138">
        <f>'Tab 4 (X)'!G48</f>
        <v>0</v>
      </c>
      <c r="X48" s="132"/>
      <c r="Y48" s="132"/>
      <c r="Z48" s="132"/>
      <c r="AA48" s="132"/>
      <c r="AB48" s="132"/>
      <c r="AC48" s="133"/>
      <c r="AD48" s="133"/>
      <c r="AE48" s="133"/>
      <c r="AF48" s="133"/>
      <c r="AG48" s="133"/>
    </row>
    <row r="49" spans="2:33" ht="18.75" hidden="1" x14ac:dyDescent="0.3">
      <c r="B49" s="85"/>
      <c r="C49" s="148"/>
      <c r="D49" s="149"/>
      <c r="E49" s="137">
        <f>'Tab 3'!G49+'Tab 4 (1)'!G49+'Tab 4 (2)'!G49+'Tab 4 (3)'!G49+'Tab 4 (4)'!G49+'Tab 4 (5)'!G49+'Tab 4 (6)'!G49+'Tab 4 (7)'!G49+'Tab 4 (8)'!G49+'Tab 4 (9)'!G49+'Tab 4 (X)'!G49</f>
        <v>0</v>
      </c>
      <c r="F49" s="137">
        <f>'Tab 3'!F49+'Tab 4 (1)'!F49+'Tab 4 (2)'!F49+'Tab 4 (3)'!F49+'Tab 4 (4)'!F49+'Tab 4 (5)'!F49+'Tab 4 (6)'!F49+'Tab 4 (7)'!F49+'Tab 4 (8)'!F49+'Tab 4 (9)'!F49+'Tab 4 (X)'!F49</f>
        <v>0</v>
      </c>
      <c r="G49" s="137">
        <f t="shared" si="1"/>
        <v>0</v>
      </c>
      <c r="H49" s="137">
        <f>'Tab 3'!G49</f>
        <v>0</v>
      </c>
      <c r="I49" s="137">
        <f>'Tab 4 (1)'!G49</f>
        <v>0</v>
      </c>
      <c r="J49" s="137">
        <f>'Tab 4 (2)'!G49</f>
        <v>0</v>
      </c>
      <c r="K49" s="137">
        <f>'Tab 4 (3)'!G49</f>
        <v>0</v>
      </c>
      <c r="L49" s="137">
        <f>'Tab 4 (4)'!G49</f>
        <v>0</v>
      </c>
      <c r="M49" s="137">
        <f>'Tab 4 (5)'!G49</f>
        <v>0</v>
      </c>
      <c r="N49" s="137">
        <f>'Tab 4 (6)'!G49</f>
        <v>0</v>
      </c>
      <c r="O49" s="137">
        <f>'Tab 4 (7)'!G49</f>
        <v>0</v>
      </c>
      <c r="P49" s="137">
        <f>'Tab 4 (8)'!G49</f>
        <v>0</v>
      </c>
      <c r="Q49" s="137">
        <f>'Tab 4 (9)'!G49</f>
        <v>0</v>
      </c>
      <c r="R49" s="138">
        <f>'Tab 4 (X)'!G49</f>
        <v>0</v>
      </c>
      <c r="X49" s="132"/>
      <c r="Y49" s="132"/>
      <c r="Z49" s="132"/>
      <c r="AA49" s="132"/>
      <c r="AB49" s="132"/>
      <c r="AC49" s="133"/>
      <c r="AD49" s="133"/>
      <c r="AE49" s="133"/>
      <c r="AF49" s="133"/>
      <c r="AG49" s="133"/>
    </row>
    <row r="50" spans="2:33" ht="18.75" hidden="1" x14ac:dyDescent="0.3">
      <c r="B50" s="85"/>
      <c r="C50" s="148"/>
      <c r="D50" s="149"/>
      <c r="E50" s="137">
        <f>'Tab 3'!G50+'Tab 4 (1)'!G50+'Tab 4 (2)'!G50+'Tab 4 (3)'!G50+'Tab 4 (4)'!G50+'Tab 4 (5)'!G50+'Tab 4 (6)'!G50+'Tab 4 (7)'!G50+'Tab 4 (8)'!G50+'Tab 4 (9)'!G50+'Tab 4 (X)'!G50</f>
        <v>0</v>
      </c>
      <c r="F50" s="137">
        <f>'Tab 3'!F50+'Tab 4 (1)'!F50+'Tab 4 (2)'!F50+'Tab 4 (3)'!F50+'Tab 4 (4)'!F50+'Tab 4 (5)'!F50+'Tab 4 (6)'!F50+'Tab 4 (7)'!F50+'Tab 4 (8)'!F50+'Tab 4 (9)'!F50+'Tab 4 (X)'!F50</f>
        <v>0</v>
      </c>
      <c r="G50" s="137">
        <f t="shared" si="1"/>
        <v>0</v>
      </c>
      <c r="H50" s="137">
        <f>'Tab 3'!G50</f>
        <v>0</v>
      </c>
      <c r="I50" s="137">
        <f>'Tab 4 (1)'!G50</f>
        <v>0</v>
      </c>
      <c r="J50" s="137">
        <f>'Tab 4 (2)'!G50</f>
        <v>0</v>
      </c>
      <c r="K50" s="137">
        <f>'Tab 4 (3)'!G50</f>
        <v>0</v>
      </c>
      <c r="L50" s="137">
        <f>'Tab 4 (4)'!G50</f>
        <v>0</v>
      </c>
      <c r="M50" s="137">
        <f>'Tab 4 (5)'!G50</f>
        <v>0</v>
      </c>
      <c r="N50" s="137">
        <f>'Tab 4 (6)'!G50</f>
        <v>0</v>
      </c>
      <c r="O50" s="137">
        <f>'Tab 4 (7)'!G50</f>
        <v>0</v>
      </c>
      <c r="P50" s="137">
        <f>'Tab 4 (8)'!G50</f>
        <v>0</v>
      </c>
      <c r="Q50" s="137">
        <f>'Tab 4 (9)'!G50</f>
        <v>0</v>
      </c>
      <c r="R50" s="138">
        <f>'Tab 4 (X)'!G50</f>
        <v>0</v>
      </c>
      <c r="X50" s="132"/>
      <c r="Y50" s="132"/>
      <c r="Z50" s="132"/>
      <c r="AA50" s="132"/>
      <c r="AB50" s="132"/>
      <c r="AC50" s="133"/>
      <c r="AD50" s="133"/>
      <c r="AE50" s="133"/>
      <c r="AF50" s="133"/>
      <c r="AG50" s="133"/>
    </row>
    <row r="51" spans="2:33" ht="18.75" hidden="1" x14ac:dyDescent="0.3">
      <c r="B51" s="85"/>
      <c r="C51" s="148"/>
      <c r="D51" s="149"/>
      <c r="E51" s="137">
        <f>'Tab 3'!G51+'Tab 4 (1)'!G51+'Tab 4 (2)'!G51+'Tab 4 (3)'!G51+'Tab 4 (4)'!G51+'Tab 4 (5)'!G51+'Tab 4 (6)'!G51+'Tab 4 (7)'!G51+'Tab 4 (8)'!G51+'Tab 4 (9)'!G51+'Tab 4 (X)'!G51</f>
        <v>0</v>
      </c>
      <c r="F51" s="137">
        <f>'Tab 3'!F51+'Tab 4 (1)'!F51+'Tab 4 (2)'!F51+'Tab 4 (3)'!F51+'Tab 4 (4)'!F51+'Tab 4 (5)'!F51+'Tab 4 (6)'!F51+'Tab 4 (7)'!F51+'Tab 4 (8)'!F51+'Tab 4 (9)'!F51+'Tab 4 (X)'!F51</f>
        <v>0</v>
      </c>
      <c r="G51" s="137">
        <f t="shared" si="1"/>
        <v>0</v>
      </c>
      <c r="H51" s="137">
        <f>'Tab 3'!G51</f>
        <v>0</v>
      </c>
      <c r="I51" s="137">
        <f>'Tab 4 (1)'!G51</f>
        <v>0</v>
      </c>
      <c r="J51" s="137">
        <f>'Tab 4 (2)'!G51</f>
        <v>0</v>
      </c>
      <c r="K51" s="137">
        <f>'Tab 4 (3)'!G51</f>
        <v>0</v>
      </c>
      <c r="L51" s="137">
        <f>'Tab 4 (4)'!G51</f>
        <v>0</v>
      </c>
      <c r="M51" s="137">
        <f>'Tab 4 (5)'!G51</f>
        <v>0</v>
      </c>
      <c r="N51" s="137">
        <f>'Tab 4 (6)'!G51</f>
        <v>0</v>
      </c>
      <c r="O51" s="137">
        <f>'Tab 4 (7)'!G51</f>
        <v>0</v>
      </c>
      <c r="P51" s="137">
        <f>'Tab 4 (8)'!G51</f>
        <v>0</v>
      </c>
      <c r="Q51" s="137">
        <f>'Tab 4 (9)'!G51</f>
        <v>0</v>
      </c>
      <c r="R51" s="138">
        <f>'Tab 4 (X)'!G51</f>
        <v>0</v>
      </c>
      <c r="X51" s="132"/>
      <c r="Y51" s="132"/>
      <c r="Z51" s="132"/>
      <c r="AA51" s="132"/>
      <c r="AB51" s="132"/>
      <c r="AC51" s="133"/>
      <c r="AD51" s="133"/>
      <c r="AE51" s="133"/>
      <c r="AF51" s="133"/>
      <c r="AG51" s="133"/>
    </row>
    <row r="52" spans="2:33" ht="18.75" hidden="1" x14ac:dyDescent="0.3">
      <c r="B52" s="85"/>
      <c r="C52" s="148"/>
      <c r="D52" s="149"/>
      <c r="E52" s="137">
        <f>'Tab 3'!G52+'Tab 4 (1)'!G52+'Tab 4 (2)'!G52+'Tab 4 (3)'!G52+'Tab 4 (4)'!G52+'Tab 4 (5)'!G52+'Tab 4 (6)'!G52+'Tab 4 (7)'!G52+'Tab 4 (8)'!G52+'Tab 4 (9)'!G52+'Tab 4 (X)'!G52</f>
        <v>0</v>
      </c>
      <c r="F52" s="137">
        <f>'Tab 3'!F52+'Tab 4 (1)'!F52+'Tab 4 (2)'!F52+'Tab 4 (3)'!F52+'Tab 4 (4)'!F52+'Tab 4 (5)'!F52+'Tab 4 (6)'!F52+'Tab 4 (7)'!F52+'Tab 4 (8)'!F52+'Tab 4 (9)'!F52+'Tab 4 (X)'!F52</f>
        <v>0</v>
      </c>
      <c r="G52" s="137">
        <f t="shared" si="1"/>
        <v>0</v>
      </c>
      <c r="H52" s="137">
        <f>'Tab 3'!G52</f>
        <v>0</v>
      </c>
      <c r="I52" s="137">
        <f>'Tab 4 (1)'!G52</f>
        <v>0</v>
      </c>
      <c r="J52" s="137">
        <f>'Tab 4 (2)'!G52</f>
        <v>0</v>
      </c>
      <c r="K52" s="137">
        <f>'Tab 4 (3)'!G52</f>
        <v>0</v>
      </c>
      <c r="L52" s="137">
        <f>'Tab 4 (4)'!G52</f>
        <v>0</v>
      </c>
      <c r="M52" s="137">
        <f>'Tab 4 (5)'!G52</f>
        <v>0</v>
      </c>
      <c r="N52" s="137">
        <f>'Tab 4 (6)'!G52</f>
        <v>0</v>
      </c>
      <c r="O52" s="137">
        <f>'Tab 4 (7)'!G52</f>
        <v>0</v>
      </c>
      <c r="P52" s="137">
        <f>'Tab 4 (8)'!G52</f>
        <v>0</v>
      </c>
      <c r="Q52" s="137">
        <f>'Tab 4 (9)'!G52</f>
        <v>0</v>
      </c>
      <c r="R52" s="138">
        <f>'Tab 4 (X)'!G52</f>
        <v>0</v>
      </c>
      <c r="X52" s="132"/>
      <c r="Y52" s="132"/>
      <c r="Z52" s="132"/>
      <c r="AA52" s="132"/>
      <c r="AB52" s="132"/>
      <c r="AC52" s="133"/>
      <c r="AD52" s="133"/>
      <c r="AE52" s="133"/>
      <c r="AF52" s="133"/>
      <c r="AG52" s="133"/>
    </row>
    <row r="53" spans="2:33" ht="18.75" hidden="1" x14ac:dyDescent="0.3">
      <c r="B53" s="85"/>
      <c r="C53" s="148"/>
      <c r="D53" s="149"/>
      <c r="E53" s="137">
        <f>'Tab 3'!G53+'Tab 4 (1)'!G53+'Tab 4 (2)'!G53+'Tab 4 (3)'!G53+'Tab 4 (4)'!G53+'Tab 4 (5)'!G53+'Tab 4 (6)'!G53+'Tab 4 (7)'!G53+'Tab 4 (8)'!G53+'Tab 4 (9)'!G53+'Tab 4 (X)'!G53</f>
        <v>0</v>
      </c>
      <c r="F53" s="137">
        <f>'Tab 3'!F53+'Tab 4 (1)'!F53+'Tab 4 (2)'!F53+'Tab 4 (3)'!F53+'Tab 4 (4)'!F53+'Tab 4 (5)'!F53+'Tab 4 (6)'!F53+'Tab 4 (7)'!F53+'Tab 4 (8)'!F53+'Tab 4 (9)'!F53+'Tab 4 (X)'!F53</f>
        <v>0</v>
      </c>
      <c r="G53" s="137">
        <f t="shared" si="1"/>
        <v>0</v>
      </c>
      <c r="H53" s="137">
        <f>'Tab 3'!G53</f>
        <v>0</v>
      </c>
      <c r="I53" s="137">
        <f>'Tab 4 (1)'!G53</f>
        <v>0</v>
      </c>
      <c r="J53" s="137">
        <f>'Tab 4 (2)'!G53</f>
        <v>0</v>
      </c>
      <c r="K53" s="137">
        <f>'Tab 4 (3)'!G53</f>
        <v>0</v>
      </c>
      <c r="L53" s="137">
        <f>'Tab 4 (4)'!G53</f>
        <v>0</v>
      </c>
      <c r="M53" s="137">
        <f>'Tab 4 (5)'!G53</f>
        <v>0</v>
      </c>
      <c r="N53" s="137">
        <f>'Tab 4 (6)'!G53</f>
        <v>0</v>
      </c>
      <c r="O53" s="137">
        <f>'Tab 4 (7)'!G53</f>
        <v>0</v>
      </c>
      <c r="P53" s="137">
        <f>'Tab 4 (8)'!G53</f>
        <v>0</v>
      </c>
      <c r="Q53" s="137">
        <f>'Tab 4 (9)'!G53</f>
        <v>0</v>
      </c>
      <c r="R53" s="138">
        <f>'Tab 4 (X)'!G53</f>
        <v>0</v>
      </c>
      <c r="X53" s="132"/>
      <c r="Y53" s="132"/>
      <c r="Z53" s="132"/>
      <c r="AA53" s="132"/>
      <c r="AB53" s="132"/>
      <c r="AC53" s="133"/>
      <c r="AD53" s="133"/>
      <c r="AE53" s="133"/>
      <c r="AF53" s="133"/>
      <c r="AG53" s="133"/>
    </row>
    <row r="54" spans="2:33" ht="18.75" hidden="1" x14ac:dyDescent="0.3">
      <c r="B54" s="85"/>
      <c r="C54" s="148"/>
      <c r="D54" s="149"/>
      <c r="E54" s="137">
        <f>'Tab 3'!G54+'Tab 4 (1)'!G54+'Tab 4 (2)'!G54+'Tab 4 (3)'!G54+'Tab 4 (4)'!G54+'Tab 4 (5)'!G54+'Tab 4 (6)'!G54+'Tab 4 (7)'!G54+'Tab 4 (8)'!G54+'Tab 4 (9)'!G54+'Tab 4 (X)'!G54</f>
        <v>0</v>
      </c>
      <c r="F54" s="137">
        <f>'Tab 3'!F54+'Tab 4 (1)'!F54+'Tab 4 (2)'!F54+'Tab 4 (3)'!F54+'Tab 4 (4)'!F54+'Tab 4 (5)'!F54+'Tab 4 (6)'!F54+'Tab 4 (7)'!F54+'Tab 4 (8)'!F54+'Tab 4 (9)'!F54+'Tab 4 (X)'!F54</f>
        <v>0</v>
      </c>
      <c r="G54" s="137">
        <f t="shared" si="1"/>
        <v>0</v>
      </c>
      <c r="H54" s="137">
        <f>'Tab 3'!G54</f>
        <v>0</v>
      </c>
      <c r="I54" s="137">
        <f>'Tab 4 (1)'!G54</f>
        <v>0</v>
      </c>
      <c r="J54" s="137">
        <f>'Tab 4 (2)'!G54</f>
        <v>0</v>
      </c>
      <c r="K54" s="137">
        <f>'Tab 4 (3)'!G54</f>
        <v>0</v>
      </c>
      <c r="L54" s="137">
        <f>'Tab 4 (4)'!G54</f>
        <v>0</v>
      </c>
      <c r="M54" s="137">
        <f>'Tab 4 (5)'!G54</f>
        <v>0</v>
      </c>
      <c r="N54" s="137">
        <f>'Tab 4 (6)'!G54</f>
        <v>0</v>
      </c>
      <c r="O54" s="137">
        <f>'Tab 4 (7)'!G54</f>
        <v>0</v>
      </c>
      <c r="P54" s="137">
        <f>'Tab 4 (8)'!G54</f>
        <v>0</v>
      </c>
      <c r="Q54" s="137">
        <f>'Tab 4 (9)'!G54</f>
        <v>0</v>
      </c>
      <c r="R54" s="138">
        <f>'Tab 4 (X)'!G54</f>
        <v>0</v>
      </c>
      <c r="X54" s="132"/>
      <c r="Y54" s="132"/>
      <c r="Z54" s="132"/>
      <c r="AA54" s="132"/>
      <c r="AB54" s="132"/>
      <c r="AC54" s="133"/>
      <c r="AD54" s="133"/>
      <c r="AE54" s="133"/>
      <c r="AF54" s="133"/>
      <c r="AG54" s="133"/>
    </row>
    <row r="55" spans="2:33" ht="18.75" hidden="1" x14ac:dyDescent="0.3">
      <c r="B55" s="85"/>
      <c r="C55" s="148"/>
      <c r="D55" s="149"/>
      <c r="E55" s="137">
        <f>'Tab 3'!G55+'Tab 4 (1)'!G55+'Tab 4 (2)'!G55+'Tab 4 (3)'!G55+'Tab 4 (4)'!G55+'Tab 4 (5)'!G55+'Tab 4 (6)'!G55+'Tab 4 (7)'!G55+'Tab 4 (8)'!G55+'Tab 4 (9)'!G55+'Tab 4 (X)'!G55</f>
        <v>0</v>
      </c>
      <c r="F55" s="137">
        <f>'Tab 3'!F55+'Tab 4 (1)'!F55+'Tab 4 (2)'!F55+'Tab 4 (3)'!F55+'Tab 4 (4)'!F55+'Tab 4 (5)'!F55+'Tab 4 (6)'!F55+'Tab 4 (7)'!F55+'Tab 4 (8)'!F55+'Tab 4 (9)'!F55+'Tab 4 (X)'!F55</f>
        <v>0</v>
      </c>
      <c r="G55" s="137">
        <f t="shared" si="1"/>
        <v>0</v>
      </c>
      <c r="H55" s="137">
        <f>'Tab 3'!G55</f>
        <v>0</v>
      </c>
      <c r="I55" s="137">
        <f>'Tab 4 (1)'!G55</f>
        <v>0</v>
      </c>
      <c r="J55" s="137">
        <f>'Tab 4 (2)'!G55</f>
        <v>0</v>
      </c>
      <c r="K55" s="137">
        <f>'Tab 4 (3)'!G55</f>
        <v>0</v>
      </c>
      <c r="L55" s="137">
        <f>'Tab 4 (4)'!G55</f>
        <v>0</v>
      </c>
      <c r="M55" s="137">
        <f>'Tab 4 (5)'!G55</f>
        <v>0</v>
      </c>
      <c r="N55" s="137">
        <f>'Tab 4 (6)'!G55</f>
        <v>0</v>
      </c>
      <c r="O55" s="137">
        <f>'Tab 4 (7)'!G55</f>
        <v>0</v>
      </c>
      <c r="P55" s="137">
        <f>'Tab 4 (8)'!G55</f>
        <v>0</v>
      </c>
      <c r="Q55" s="137">
        <f>'Tab 4 (9)'!G55</f>
        <v>0</v>
      </c>
      <c r="R55" s="138">
        <f>'Tab 4 (X)'!G55</f>
        <v>0</v>
      </c>
      <c r="X55" s="132"/>
      <c r="Y55" s="132"/>
      <c r="Z55" s="132"/>
      <c r="AA55" s="132"/>
      <c r="AB55" s="132"/>
      <c r="AC55" s="133"/>
      <c r="AD55" s="133"/>
      <c r="AE55" s="133"/>
      <c r="AF55" s="133"/>
      <c r="AG55" s="133"/>
    </row>
    <row r="56" spans="2:33" ht="18.75" hidden="1" x14ac:dyDescent="0.3">
      <c r="B56" s="85"/>
      <c r="C56" s="148"/>
      <c r="D56" s="149"/>
      <c r="E56" s="137">
        <f>'Tab 3'!G56+'Tab 4 (1)'!G56+'Tab 4 (2)'!G56+'Tab 4 (3)'!G56+'Tab 4 (4)'!G56+'Tab 4 (5)'!G56+'Tab 4 (6)'!G56+'Tab 4 (7)'!G56+'Tab 4 (8)'!G56+'Tab 4 (9)'!G56+'Tab 4 (X)'!G56</f>
        <v>0</v>
      </c>
      <c r="F56" s="137">
        <f>'Tab 3'!F56+'Tab 4 (1)'!F56+'Tab 4 (2)'!F56+'Tab 4 (3)'!F56+'Tab 4 (4)'!F56+'Tab 4 (5)'!F56+'Tab 4 (6)'!F56+'Tab 4 (7)'!F56+'Tab 4 (8)'!F56+'Tab 4 (9)'!F56+'Tab 4 (X)'!F56</f>
        <v>0</v>
      </c>
      <c r="G56" s="137">
        <f t="shared" si="1"/>
        <v>0</v>
      </c>
      <c r="H56" s="137">
        <f>'Tab 3'!G56</f>
        <v>0</v>
      </c>
      <c r="I56" s="137">
        <f>'Tab 4 (1)'!G56</f>
        <v>0</v>
      </c>
      <c r="J56" s="137">
        <f>'Tab 4 (2)'!G56</f>
        <v>0</v>
      </c>
      <c r="K56" s="137">
        <f>'Tab 4 (3)'!G56</f>
        <v>0</v>
      </c>
      <c r="L56" s="137">
        <f>'Tab 4 (4)'!G56</f>
        <v>0</v>
      </c>
      <c r="M56" s="137">
        <f>'Tab 4 (5)'!G56</f>
        <v>0</v>
      </c>
      <c r="N56" s="137">
        <f>'Tab 4 (6)'!G56</f>
        <v>0</v>
      </c>
      <c r="O56" s="137">
        <f>'Tab 4 (7)'!G56</f>
        <v>0</v>
      </c>
      <c r="P56" s="137">
        <f>'Tab 4 (8)'!G56</f>
        <v>0</v>
      </c>
      <c r="Q56" s="137">
        <f>'Tab 4 (9)'!G56</f>
        <v>0</v>
      </c>
      <c r="R56" s="138">
        <f>'Tab 4 (X)'!G56</f>
        <v>0</v>
      </c>
      <c r="X56" s="132"/>
      <c r="Y56" s="132"/>
      <c r="Z56" s="132"/>
      <c r="AA56" s="132"/>
      <c r="AB56" s="132"/>
      <c r="AC56" s="133"/>
      <c r="AD56" s="133"/>
      <c r="AE56" s="133"/>
      <c r="AF56" s="133"/>
      <c r="AG56" s="133"/>
    </row>
    <row r="57" spans="2:33" ht="18.75" hidden="1" x14ac:dyDescent="0.3">
      <c r="B57" s="85"/>
      <c r="C57" s="148"/>
      <c r="D57" s="149"/>
      <c r="E57" s="137">
        <f>'Tab 3'!G57+'Tab 4 (1)'!G57+'Tab 4 (2)'!G57+'Tab 4 (3)'!G57+'Tab 4 (4)'!G57+'Tab 4 (5)'!G57+'Tab 4 (6)'!G57+'Tab 4 (7)'!G57+'Tab 4 (8)'!G57+'Tab 4 (9)'!G57+'Tab 4 (X)'!G57</f>
        <v>0</v>
      </c>
      <c r="F57" s="137">
        <f>'Tab 3'!F57+'Tab 4 (1)'!F57+'Tab 4 (2)'!F57+'Tab 4 (3)'!F57+'Tab 4 (4)'!F57+'Tab 4 (5)'!F57+'Tab 4 (6)'!F57+'Tab 4 (7)'!F57+'Tab 4 (8)'!F57+'Tab 4 (9)'!F57+'Tab 4 (X)'!F57</f>
        <v>0</v>
      </c>
      <c r="G57" s="137">
        <f t="shared" si="1"/>
        <v>0</v>
      </c>
      <c r="H57" s="137">
        <f>'Tab 3'!G57</f>
        <v>0</v>
      </c>
      <c r="I57" s="137">
        <f>'Tab 4 (1)'!G57</f>
        <v>0</v>
      </c>
      <c r="J57" s="137">
        <f>'Tab 4 (2)'!G57</f>
        <v>0</v>
      </c>
      <c r="K57" s="137">
        <f>'Tab 4 (3)'!G57</f>
        <v>0</v>
      </c>
      <c r="L57" s="137">
        <f>'Tab 4 (4)'!G57</f>
        <v>0</v>
      </c>
      <c r="M57" s="137">
        <f>'Tab 4 (5)'!G57</f>
        <v>0</v>
      </c>
      <c r="N57" s="137">
        <f>'Tab 4 (6)'!G57</f>
        <v>0</v>
      </c>
      <c r="O57" s="137">
        <f>'Tab 4 (7)'!G57</f>
        <v>0</v>
      </c>
      <c r="P57" s="137">
        <f>'Tab 4 (8)'!G57</f>
        <v>0</v>
      </c>
      <c r="Q57" s="137">
        <f>'Tab 4 (9)'!G57</f>
        <v>0</v>
      </c>
      <c r="R57" s="138">
        <f>'Tab 4 (X)'!G57</f>
        <v>0</v>
      </c>
      <c r="X57" s="132"/>
      <c r="Y57" s="132"/>
      <c r="Z57" s="132"/>
      <c r="AA57" s="132"/>
      <c r="AB57" s="132"/>
      <c r="AC57" s="133"/>
      <c r="AD57" s="133"/>
      <c r="AE57" s="133"/>
      <c r="AF57" s="133"/>
      <c r="AG57" s="133"/>
    </row>
    <row r="58" spans="2:33" ht="18.75" hidden="1" x14ac:dyDescent="0.3">
      <c r="B58" s="85"/>
      <c r="C58" s="148"/>
      <c r="D58" s="149"/>
      <c r="E58" s="137">
        <f>'Tab 3'!G58+'Tab 4 (1)'!G58+'Tab 4 (2)'!G58+'Tab 4 (3)'!G58+'Tab 4 (4)'!G58+'Tab 4 (5)'!G58+'Tab 4 (6)'!G58+'Tab 4 (7)'!G58+'Tab 4 (8)'!G58+'Tab 4 (9)'!G58+'Tab 4 (X)'!G58</f>
        <v>0</v>
      </c>
      <c r="F58" s="137">
        <f>'Tab 3'!F58+'Tab 4 (1)'!F58+'Tab 4 (2)'!F58+'Tab 4 (3)'!F58+'Tab 4 (4)'!F58+'Tab 4 (5)'!F58+'Tab 4 (6)'!F58+'Tab 4 (7)'!F58+'Tab 4 (8)'!F58+'Tab 4 (9)'!F58+'Tab 4 (X)'!F58</f>
        <v>0</v>
      </c>
      <c r="G58" s="137">
        <f t="shared" si="1"/>
        <v>0</v>
      </c>
      <c r="H58" s="137">
        <f>'Tab 3'!G58</f>
        <v>0</v>
      </c>
      <c r="I58" s="137">
        <f>'Tab 4 (1)'!G58</f>
        <v>0</v>
      </c>
      <c r="J58" s="137">
        <f>'Tab 4 (2)'!G58</f>
        <v>0</v>
      </c>
      <c r="K58" s="137">
        <f>'Tab 4 (3)'!G58</f>
        <v>0</v>
      </c>
      <c r="L58" s="137">
        <f>'Tab 4 (4)'!G58</f>
        <v>0</v>
      </c>
      <c r="M58" s="137">
        <f>'Tab 4 (5)'!G58</f>
        <v>0</v>
      </c>
      <c r="N58" s="137">
        <f>'Tab 4 (6)'!G58</f>
        <v>0</v>
      </c>
      <c r="O58" s="137">
        <f>'Tab 4 (7)'!G58</f>
        <v>0</v>
      </c>
      <c r="P58" s="137">
        <f>'Tab 4 (8)'!G58</f>
        <v>0</v>
      </c>
      <c r="Q58" s="137">
        <f>'Tab 4 (9)'!G58</f>
        <v>0</v>
      </c>
      <c r="R58" s="138">
        <f>'Tab 4 (X)'!G58</f>
        <v>0</v>
      </c>
      <c r="X58" s="132"/>
      <c r="Y58" s="132"/>
      <c r="Z58" s="132"/>
      <c r="AA58" s="132"/>
      <c r="AB58" s="132"/>
      <c r="AC58" s="133"/>
      <c r="AD58" s="133"/>
      <c r="AE58" s="133"/>
      <c r="AF58" s="133"/>
      <c r="AG58" s="133"/>
    </row>
    <row r="59" spans="2:33" ht="18.75" hidden="1" x14ac:dyDescent="0.3">
      <c r="B59" s="85"/>
      <c r="C59" s="148"/>
      <c r="D59" s="149"/>
      <c r="E59" s="137">
        <f>'Tab 3'!G59+'Tab 4 (1)'!G59+'Tab 4 (2)'!G59+'Tab 4 (3)'!G59+'Tab 4 (4)'!G59+'Tab 4 (5)'!G59+'Tab 4 (6)'!G59+'Tab 4 (7)'!G59+'Tab 4 (8)'!G59+'Tab 4 (9)'!G59+'Tab 4 (X)'!G59</f>
        <v>0</v>
      </c>
      <c r="F59" s="137">
        <f>'Tab 3'!F59+'Tab 4 (1)'!F59+'Tab 4 (2)'!F59+'Tab 4 (3)'!F59+'Tab 4 (4)'!F59+'Tab 4 (5)'!F59+'Tab 4 (6)'!F59+'Tab 4 (7)'!F59+'Tab 4 (8)'!F59+'Tab 4 (9)'!F59+'Tab 4 (X)'!F59</f>
        <v>0</v>
      </c>
      <c r="G59" s="137">
        <f t="shared" si="1"/>
        <v>0</v>
      </c>
      <c r="H59" s="137">
        <f>'Tab 3'!G59</f>
        <v>0</v>
      </c>
      <c r="I59" s="137">
        <f>'Tab 4 (1)'!G59</f>
        <v>0</v>
      </c>
      <c r="J59" s="137">
        <f>'Tab 4 (2)'!G59</f>
        <v>0</v>
      </c>
      <c r="K59" s="137">
        <f>'Tab 4 (3)'!G59</f>
        <v>0</v>
      </c>
      <c r="L59" s="137">
        <f>'Tab 4 (4)'!G59</f>
        <v>0</v>
      </c>
      <c r="M59" s="137">
        <f>'Tab 4 (5)'!G59</f>
        <v>0</v>
      </c>
      <c r="N59" s="137">
        <f>'Tab 4 (6)'!G59</f>
        <v>0</v>
      </c>
      <c r="O59" s="137">
        <f>'Tab 4 (7)'!G59</f>
        <v>0</v>
      </c>
      <c r="P59" s="137">
        <f>'Tab 4 (8)'!G59</f>
        <v>0</v>
      </c>
      <c r="Q59" s="137">
        <f>'Tab 4 (9)'!G59</f>
        <v>0</v>
      </c>
      <c r="R59" s="138">
        <f>'Tab 4 (X)'!G59</f>
        <v>0</v>
      </c>
      <c r="X59" s="132"/>
      <c r="Y59" s="132"/>
      <c r="Z59" s="132"/>
      <c r="AA59" s="132"/>
      <c r="AB59" s="132"/>
      <c r="AC59" s="133"/>
      <c r="AD59" s="133"/>
      <c r="AE59" s="133"/>
      <c r="AF59" s="133"/>
      <c r="AG59" s="133"/>
    </row>
    <row r="60" spans="2:33" ht="18.75" hidden="1" x14ac:dyDescent="0.3">
      <c r="B60" s="85"/>
      <c r="C60" s="148"/>
      <c r="D60" s="149"/>
      <c r="E60" s="137">
        <f>'Tab 3'!G60+'Tab 4 (1)'!G60+'Tab 4 (2)'!G60+'Tab 4 (3)'!G60+'Tab 4 (4)'!G60+'Tab 4 (5)'!G60+'Tab 4 (6)'!G60+'Tab 4 (7)'!G60+'Tab 4 (8)'!G60+'Tab 4 (9)'!G60+'Tab 4 (X)'!G60</f>
        <v>0</v>
      </c>
      <c r="F60" s="137">
        <f>'Tab 3'!F60+'Tab 4 (1)'!F60+'Tab 4 (2)'!F60+'Tab 4 (3)'!F60+'Tab 4 (4)'!F60+'Tab 4 (5)'!F60+'Tab 4 (6)'!F60+'Tab 4 (7)'!F60+'Tab 4 (8)'!F60+'Tab 4 (9)'!F60+'Tab 4 (X)'!F60</f>
        <v>0</v>
      </c>
      <c r="G60" s="137">
        <f t="shared" si="1"/>
        <v>0</v>
      </c>
      <c r="H60" s="137">
        <f>'Tab 3'!G60</f>
        <v>0</v>
      </c>
      <c r="I60" s="137">
        <f>'Tab 4 (1)'!G60</f>
        <v>0</v>
      </c>
      <c r="J60" s="137">
        <f>'Tab 4 (2)'!G60</f>
        <v>0</v>
      </c>
      <c r="K60" s="137">
        <f>'Tab 4 (3)'!G60</f>
        <v>0</v>
      </c>
      <c r="L60" s="137">
        <f>'Tab 4 (4)'!G60</f>
        <v>0</v>
      </c>
      <c r="M60" s="137">
        <f>'Tab 4 (5)'!G60</f>
        <v>0</v>
      </c>
      <c r="N60" s="137">
        <f>'Tab 4 (6)'!G60</f>
        <v>0</v>
      </c>
      <c r="O60" s="137">
        <f>'Tab 4 (7)'!G60</f>
        <v>0</v>
      </c>
      <c r="P60" s="137">
        <f>'Tab 4 (8)'!G60</f>
        <v>0</v>
      </c>
      <c r="Q60" s="137">
        <f>'Tab 4 (9)'!G60</f>
        <v>0</v>
      </c>
      <c r="R60" s="138">
        <f>'Tab 4 (X)'!G60</f>
        <v>0</v>
      </c>
      <c r="X60" s="132"/>
      <c r="Y60" s="132"/>
      <c r="Z60" s="132"/>
      <c r="AA60" s="132"/>
      <c r="AB60" s="132"/>
      <c r="AC60" s="133"/>
      <c r="AD60" s="133"/>
      <c r="AE60" s="133"/>
      <c r="AF60" s="133"/>
      <c r="AG60" s="133"/>
    </row>
    <row r="61" spans="2:33" ht="18.75" hidden="1" x14ac:dyDescent="0.3">
      <c r="B61" s="85"/>
      <c r="C61" s="148"/>
      <c r="D61" s="149"/>
      <c r="E61" s="137">
        <f>'Tab 3'!G61+'Tab 4 (1)'!G61+'Tab 4 (2)'!G61+'Tab 4 (3)'!G61+'Tab 4 (4)'!G61+'Tab 4 (5)'!G61+'Tab 4 (6)'!G61+'Tab 4 (7)'!G61+'Tab 4 (8)'!G61+'Tab 4 (9)'!G61+'Tab 4 (X)'!G61</f>
        <v>0</v>
      </c>
      <c r="F61" s="137">
        <f>'Tab 3'!F61+'Tab 4 (1)'!F61+'Tab 4 (2)'!F61+'Tab 4 (3)'!F61+'Tab 4 (4)'!F61+'Tab 4 (5)'!F61+'Tab 4 (6)'!F61+'Tab 4 (7)'!F61+'Tab 4 (8)'!F61+'Tab 4 (9)'!F61+'Tab 4 (X)'!F61</f>
        <v>0</v>
      </c>
      <c r="G61" s="137">
        <f t="shared" si="1"/>
        <v>0</v>
      </c>
      <c r="H61" s="137">
        <f>'Tab 3'!G61</f>
        <v>0</v>
      </c>
      <c r="I61" s="137">
        <f>'Tab 4 (1)'!G61</f>
        <v>0</v>
      </c>
      <c r="J61" s="137">
        <f>'Tab 4 (2)'!G61</f>
        <v>0</v>
      </c>
      <c r="K61" s="137">
        <f>'Tab 4 (3)'!G61</f>
        <v>0</v>
      </c>
      <c r="L61" s="137">
        <f>'Tab 4 (4)'!G61</f>
        <v>0</v>
      </c>
      <c r="M61" s="137">
        <f>'Tab 4 (5)'!G61</f>
        <v>0</v>
      </c>
      <c r="N61" s="137">
        <f>'Tab 4 (6)'!G61</f>
        <v>0</v>
      </c>
      <c r="O61" s="137">
        <f>'Tab 4 (7)'!G61</f>
        <v>0</v>
      </c>
      <c r="P61" s="137">
        <f>'Tab 4 (8)'!G61</f>
        <v>0</v>
      </c>
      <c r="Q61" s="137">
        <f>'Tab 4 (9)'!G61</f>
        <v>0</v>
      </c>
      <c r="R61" s="138">
        <f>'Tab 4 (X)'!G61</f>
        <v>0</v>
      </c>
      <c r="X61" s="132"/>
      <c r="Y61" s="132"/>
      <c r="Z61" s="132"/>
      <c r="AA61" s="132"/>
      <c r="AB61" s="132"/>
      <c r="AC61" s="133"/>
      <c r="AD61" s="133"/>
      <c r="AE61" s="133"/>
      <c r="AF61" s="133"/>
      <c r="AG61" s="133"/>
    </row>
    <row r="62" spans="2:33" ht="18.75" hidden="1" x14ac:dyDescent="0.3">
      <c r="B62" s="85"/>
      <c r="C62" s="148"/>
      <c r="D62" s="149"/>
      <c r="E62" s="137">
        <f>'Tab 3'!G62+'Tab 4 (1)'!G62+'Tab 4 (2)'!G62+'Tab 4 (3)'!G62+'Tab 4 (4)'!G62+'Tab 4 (5)'!G62+'Tab 4 (6)'!G62+'Tab 4 (7)'!G62+'Tab 4 (8)'!G62+'Tab 4 (9)'!G62+'Tab 4 (X)'!G62</f>
        <v>0</v>
      </c>
      <c r="F62" s="137">
        <f>'Tab 3'!F62+'Tab 4 (1)'!F62+'Tab 4 (2)'!F62+'Tab 4 (3)'!F62+'Tab 4 (4)'!F62+'Tab 4 (5)'!F62+'Tab 4 (6)'!F62+'Tab 4 (7)'!F62+'Tab 4 (8)'!F62+'Tab 4 (9)'!F62+'Tab 4 (X)'!F62</f>
        <v>0</v>
      </c>
      <c r="G62" s="137">
        <f t="shared" si="1"/>
        <v>0</v>
      </c>
      <c r="H62" s="137">
        <f>'Tab 3'!G62</f>
        <v>0</v>
      </c>
      <c r="I62" s="137">
        <f>'Tab 4 (1)'!G62</f>
        <v>0</v>
      </c>
      <c r="J62" s="137">
        <f>'Tab 4 (2)'!G62</f>
        <v>0</v>
      </c>
      <c r="K62" s="137">
        <f>'Tab 4 (3)'!G62</f>
        <v>0</v>
      </c>
      <c r="L62" s="137">
        <f>'Tab 4 (4)'!G62</f>
        <v>0</v>
      </c>
      <c r="M62" s="137">
        <f>'Tab 4 (5)'!G62</f>
        <v>0</v>
      </c>
      <c r="N62" s="137">
        <f>'Tab 4 (6)'!G62</f>
        <v>0</v>
      </c>
      <c r="O62" s="137">
        <f>'Tab 4 (7)'!G62</f>
        <v>0</v>
      </c>
      <c r="P62" s="137">
        <f>'Tab 4 (8)'!G62</f>
        <v>0</v>
      </c>
      <c r="Q62" s="137">
        <f>'Tab 4 (9)'!G62</f>
        <v>0</v>
      </c>
      <c r="R62" s="138">
        <f>'Tab 4 (X)'!G62</f>
        <v>0</v>
      </c>
      <c r="X62" s="132"/>
      <c r="Y62" s="132"/>
      <c r="Z62" s="132"/>
      <c r="AA62" s="132"/>
      <c r="AB62" s="132"/>
      <c r="AC62" s="133"/>
      <c r="AD62" s="133"/>
      <c r="AE62" s="133"/>
      <c r="AF62" s="133"/>
      <c r="AG62" s="133"/>
    </row>
    <row r="63" spans="2:33" ht="18.75" hidden="1" x14ac:dyDescent="0.3">
      <c r="B63" s="85"/>
      <c r="C63" s="148"/>
      <c r="D63" s="149"/>
      <c r="E63" s="137">
        <f>'Tab 3'!G63+'Tab 4 (1)'!G63+'Tab 4 (2)'!G63+'Tab 4 (3)'!G63+'Tab 4 (4)'!G63+'Tab 4 (5)'!G63+'Tab 4 (6)'!G63+'Tab 4 (7)'!G63+'Tab 4 (8)'!G63+'Tab 4 (9)'!G63+'Tab 4 (X)'!G63</f>
        <v>0</v>
      </c>
      <c r="F63" s="358">
        <f>'Tab 3'!F63+'Tab 4 (1)'!F63+'Tab 4 (2)'!F63+'Tab 4 (3)'!F63+'Tab 4 (4)'!F63+'Tab 4 (5)'!F63+'Tab 4 (6)'!F63+'Tab 4 (7)'!F63+'Tab 4 (8)'!F63+'Tab 4 (9)'!F63+'Tab 4 (X)'!F63</f>
        <v>0</v>
      </c>
      <c r="G63" s="137">
        <f t="shared" si="1"/>
        <v>0</v>
      </c>
      <c r="H63" s="137">
        <f>'Tab 3'!G63</f>
        <v>0</v>
      </c>
      <c r="I63" s="137">
        <f>'Tab 4 (1)'!G63</f>
        <v>0</v>
      </c>
      <c r="J63" s="137">
        <f>'Tab 4 (2)'!G63</f>
        <v>0</v>
      </c>
      <c r="K63" s="137">
        <f>'Tab 4 (3)'!G63</f>
        <v>0</v>
      </c>
      <c r="L63" s="137">
        <f>'Tab 4 (4)'!G63</f>
        <v>0</v>
      </c>
      <c r="M63" s="137">
        <f>'Tab 4 (5)'!G63</f>
        <v>0</v>
      </c>
      <c r="N63" s="137">
        <f>'Tab 4 (6)'!G63</f>
        <v>0</v>
      </c>
      <c r="O63" s="137">
        <f>'Tab 4 (7)'!G63</f>
        <v>0</v>
      </c>
      <c r="P63" s="137">
        <f>'Tab 4 (8)'!G63</f>
        <v>0</v>
      </c>
      <c r="Q63" s="137">
        <f>'Tab 4 (9)'!G63</f>
        <v>0</v>
      </c>
      <c r="R63" s="138">
        <f>'Tab 4 (X)'!G63</f>
        <v>0</v>
      </c>
      <c r="X63" s="132"/>
      <c r="Y63" s="132"/>
      <c r="Z63" s="132"/>
      <c r="AA63" s="132"/>
      <c r="AB63" s="132"/>
      <c r="AC63" s="133"/>
      <c r="AD63" s="133"/>
      <c r="AE63" s="133"/>
      <c r="AF63" s="133"/>
      <c r="AG63" s="133"/>
    </row>
    <row r="64" spans="2:33" ht="18.75" x14ac:dyDescent="0.3">
      <c r="B64" s="150">
        <v>4</v>
      </c>
      <c r="C64" s="357" t="s">
        <v>467</v>
      </c>
      <c r="D64" s="486">
        <v>614700</v>
      </c>
      <c r="E64" s="137">
        <f>'Tab 3'!G64+'Tab 4 (1)'!G64+'Tab 4 (2)'!G64+'Tab 4 (3)'!G64+'Tab 4 (4)'!G64+'Tab 4 (5)'!G64+'Tab 4 (6)'!G64+'Tab 4 (7)'!G64+'Tab 4 (8)'!G64+'Tab 4 (9)'!G64+'Tab 4 (X)'!G64</f>
        <v>0</v>
      </c>
      <c r="F64" s="147">
        <f>'Tab 3'!F64+'Tab 4 (1)'!F64+'Tab 4 (2)'!F64+'Tab 4 (3)'!F64+'Tab 4 (4)'!F64+'Tab 4 (5)'!F64+'Tab 4 (6)'!F64+'Tab 4 (7)'!F64+'Tab 4 (8)'!F64+'Tab 4 (9)'!F64+'Tab 4 (X)'!F64</f>
        <v>0</v>
      </c>
      <c r="G64" s="137">
        <f t="shared" si="1"/>
        <v>0</v>
      </c>
      <c r="H64" s="137">
        <f>'Tab 3'!G64</f>
        <v>0</v>
      </c>
      <c r="I64" s="137">
        <f>'Tab 4 (1)'!G64</f>
        <v>0</v>
      </c>
      <c r="J64" s="137">
        <f>'Tab 4 (2)'!G64</f>
        <v>0</v>
      </c>
      <c r="K64" s="137">
        <f>'Tab 4 (3)'!G64</f>
        <v>0</v>
      </c>
      <c r="L64" s="137">
        <f>'Tab 4 (4)'!G64</f>
        <v>0</v>
      </c>
      <c r="M64" s="137">
        <f>'Tab 4 (5)'!G64</f>
        <v>0</v>
      </c>
      <c r="N64" s="137">
        <f>'Tab 4 (6)'!G64</f>
        <v>0</v>
      </c>
      <c r="O64" s="137">
        <f>'Tab 4 (7)'!G64</f>
        <v>0</v>
      </c>
      <c r="P64" s="137">
        <f>'Tab 4 (8)'!G64</f>
        <v>0</v>
      </c>
      <c r="Q64" s="137">
        <f>'Tab 4 (9)'!G64</f>
        <v>0</v>
      </c>
      <c r="R64" s="138">
        <f>'Tab 4 (X)'!G64</f>
        <v>0</v>
      </c>
      <c r="X64" s="132"/>
      <c r="Y64" s="132"/>
      <c r="Z64" s="132"/>
      <c r="AA64" s="132"/>
      <c r="AB64" s="132"/>
      <c r="AC64" s="133"/>
      <c r="AD64" s="133"/>
      <c r="AE64" s="133"/>
      <c r="AF64" s="133"/>
      <c r="AG64" s="133"/>
    </row>
    <row r="65" spans="2:28" ht="18.75" hidden="1" x14ac:dyDescent="0.3">
      <c r="B65" s="85"/>
      <c r="C65" s="148"/>
      <c r="D65" s="149"/>
      <c r="E65" s="137">
        <f>'Tab 3'!G65+'Tab 4 (1)'!G65+'Tab 4 (2)'!G65+'Tab 4 (3)'!G65+'Tab 4 (4)'!G65+'Tab 4 (5)'!G65+'Tab 4 (6)'!G65+'Tab 4 (7)'!G65+'Tab 4 (8)'!G65+'Tab 4 (9)'!G65+'Tab 4 (X)'!G65</f>
        <v>0</v>
      </c>
      <c r="F65" s="137">
        <f>'Tab 3'!F65+'Tab 4 (1)'!F65+'Tab 4 (2)'!F65+'Tab 4 (3)'!F65+'Tab 4 (4)'!F65+'Tab 4 (5)'!F65+'Tab 4 (6)'!F65+'Tab 4 (7)'!F65+'Tab 4 (8)'!F65+'Tab 4 (9)'!F65+'Tab 4 (X)'!F65</f>
        <v>0</v>
      </c>
      <c r="G65" s="137">
        <f t="shared" si="1"/>
        <v>0</v>
      </c>
      <c r="H65" s="137">
        <f>'Tab 3'!G65</f>
        <v>0</v>
      </c>
      <c r="I65" s="137">
        <f>'Tab 4 (1)'!G65</f>
        <v>0</v>
      </c>
      <c r="J65" s="137">
        <f>'Tab 4 (2)'!G65</f>
        <v>0</v>
      </c>
      <c r="K65" s="137">
        <f>'Tab 4 (3)'!G65</f>
        <v>0</v>
      </c>
      <c r="L65" s="137">
        <f>'Tab 4 (4)'!G65</f>
        <v>0</v>
      </c>
      <c r="M65" s="137">
        <f>'Tab 4 (5)'!G65</f>
        <v>0</v>
      </c>
      <c r="N65" s="137">
        <f>'Tab 4 (6)'!G65</f>
        <v>0</v>
      </c>
      <c r="O65" s="137">
        <f>'Tab 4 (7)'!G65</f>
        <v>0</v>
      </c>
      <c r="P65" s="137">
        <f>'Tab 4 (8)'!G65</f>
        <v>0</v>
      </c>
      <c r="Q65" s="137">
        <f>'Tab 4 (9)'!G65</f>
        <v>0</v>
      </c>
      <c r="R65" s="138">
        <f>'Tab 4 (X)'!G65</f>
        <v>0</v>
      </c>
      <c r="X65" s="132"/>
      <c r="Y65" s="132"/>
      <c r="Z65" s="132"/>
      <c r="AA65" s="132"/>
      <c r="AB65" s="132"/>
    </row>
    <row r="66" spans="2:28" ht="18.75" hidden="1" x14ac:dyDescent="0.3">
      <c r="B66" s="85"/>
      <c r="C66" s="148"/>
      <c r="D66" s="149"/>
      <c r="E66" s="137">
        <f>'Tab 3'!G66+'Tab 4 (1)'!G66+'Tab 4 (2)'!G66+'Tab 4 (3)'!G66+'Tab 4 (4)'!G66+'Tab 4 (5)'!G66+'Tab 4 (6)'!G66+'Tab 4 (7)'!G66+'Tab 4 (8)'!G66+'Tab 4 (9)'!G66+'Tab 4 (X)'!G66</f>
        <v>0</v>
      </c>
      <c r="F66" s="137">
        <f>'Tab 3'!F66+'Tab 4 (1)'!F66+'Tab 4 (2)'!F66+'Tab 4 (3)'!F66+'Tab 4 (4)'!F66+'Tab 4 (5)'!F66+'Tab 4 (6)'!F66+'Tab 4 (7)'!F66+'Tab 4 (8)'!F66+'Tab 4 (9)'!F66+'Tab 4 (X)'!F66</f>
        <v>0</v>
      </c>
      <c r="G66" s="137">
        <f t="shared" si="1"/>
        <v>0</v>
      </c>
      <c r="H66" s="137">
        <f>'Tab 3'!G66</f>
        <v>0</v>
      </c>
      <c r="I66" s="137">
        <f>'Tab 4 (1)'!G66</f>
        <v>0</v>
      </c>
      <c r="J66" s="137">
        <f>'Tab 4 (2)'!G66</f>
        <v>0</v>
      </c>
      <c r="K66" s="137">
        <f>'Tab 4 (3)'!G66</f>
        <v>0</v>
      </c>
      <c r="L66" s="137">
        <f>'Tab 4 (4)'!G66</f>
        <v>0</v>
      </c>
      <c r="M66" s="137">
        <f>'Tab 4 (5)'!G66</f>
        <v>0</v>
      </c>
      <c r="N66" s="137">
        <f>'Tab 4 (6)'!G66</f>
        <v>0</v>
      </c>
      <c r="O66" s="137">
        <f>'Tab 4 (7)'!G66</f>
        <v>0</v>
      </c>
      <c r="P66" s="137">
        <f>'Tab 4 (8)'!G66</f>
        <v>0</v>
      </c>
      <c r="Q66" s="137">
        <f>'Tab 4 (9)'!G66</f>
        <v>0</v>
      </c>
      <c r="R66" s="138">
        <f>'Tab 4 (X)'!G66</f>
        <v>0</v>
      </c>
      <c r="X66" s="132"/>
      <c r="Y66" s="132"/>
      <c r="Z66" s="132"/>
      <c r="AA66" s="132"/>
      <c r="AB66" s="132"/>
    </row>
    <row r="67" spans="2:28" ht="18.75" x14ac:dyDescent="0.3">
      <c r="B67" s="85">
        <v>5</v>
      </c>
      <c r="C67" s="148" t="s">
        <v>265</v>
      </c>
      <c r="D67" s="149">
        <v>614800</v>
      </c>
      <c r="E67" s="137">
        <f>'Tab 3'!G67+'Tab 4 (1)'!G67+'Tab 4 (2)'!G67+'Tab 4 (3)'!G67+'Tab 4 (4)'!G67+'Tab 4 (5)'!G67+'Tab 4 (6)'!G67+'Tab 4 (7)'!G67+'Tab 4 (8)'!G67+'Tab 4 (9)'!G67+'Tab 4 (X)'!G67</f>
        <v>0</v>
      </c>
      <c r="F67" s="137">
        <f>'Tab 3'!F67+'Tab 4 (1)'!F67+'Tab 4 (2)'!F67+'Tab 4 (3)'!F67+'Tab 4 (4)'!F67+'Tab 4 (5)'!F67+'Tab 4 (6)'!F67+'Tab 4 (7)'!F67+'Tab 4 (8)'!F67+'Tab 4 (9)'!F67+'Tab 4 (X)'!F67</f>
        <v>0</v>
      </c>
      <c r="G67" s="137">
        <f t="shared" si="1"/>
        <v>0</v>
      </c>
      <c r="H67" s="137">
        <f>'Tab 3'!G67</f>
        <v>0</v>
      </c>
      <c r="I67" s="137">
        <f>'Tab 4 (1)'!G67</f>
        <v>0</v>
      </c>
      <c r="J67" s="137">
        <f>'Tab 4 (2)'!G67</f>
        <v>0</v>
      </c>
      <c r="K67" s="137">
        <f>'Tab 4 (3)'!G67</f>
        <v>0</v>
      </c>
      <c r="L67" s="137">
        <f>'Tab 4 (4)'!G67</f>
        <v>0</v>
      </c>
      <c r="M67" s="137">
        <f>'Tab 4 (5)'!G67</f>
        <v>0</v>
      </c>
      <c r="N67" s="137">
        <f>'Tab 4 (6)'!G67</f>
        <v>0</v>
      </c>
      <c r="O67" s="137">
        <f>'Tab 4 (7)'!G67</f>
        <v>0</v>
      </c>
      <c r="P67" s="137">
        <f>'Tab 4 (8)'!G67</f>
        <v>0</v>
      </c>
      <c r="Q67" s="137">
        <f>'Tab 4 (9)'!G67</f>
        <v>0</v>
      </c>
      <c r="R67" s="138">
        <f>'Tab 4 (X)'!G67</f>
        <v>0</v>
      </c>
      <c r="X67" s="132"/>
      <c r="Y67" s="132"/>
      <c r="Z67" s="132"/>
      <c r="AA67" s="132"/>
      <c r="AB67" s="132"/>
    </row>
    <row r="68" spans="2:28" ht="18.75" hidden="1" x14ac:dyDescent="0.3">
      <c r="B68" s="85"/>
      <c r="C68" s="148"/>
      <c r="D68" s="149"/>
      <c r="E68" s="137">
        <f>'Tab 3'!G68+'Tab 4 (1)'!G68+'Tab 4 (2)'!G68+'Tab 4 (3)'!G68+'Tab 4 (4)'!G68+'Tab 4 (5)'!G68+'Tab 4 (6)'!G68+'Tab 4 (7)'!G68+'Tab 4 (8)'!G68+'Tab 4 (9)'!G68+'Tab 4 (X)'!G68</f>
        <v>0</v>
      </c>
      <c r="F68" s="137">
        <f>'Tab 3'!F68+'Tab 4 (1)'!F68+'Tab 4 (2)'!F68+'Tab 4 (3)'!F68+'Tab 4 (4)'!F68+'Tab 4 (5)'!F68+'Tab 4 (6)'!F68+'Tab 4 (7)'!F68+'Tab 4 (8)'!F68+'Tab 4 (9)'!F68+'Tab 4 (X)'!F68</f>
        <v>0</v>
      </c>
      <c r="G68" s="137">
        <f t="shared" si="1"/>
        <v>0</v>
      </c>
      <c r="H68" s="137">
        <f>'Tab 3'!G68</f>
        <v>0</v>
      </c>
      <c r="I68" s="137">
        <f>'Tab 4 (1)'!G68</f>
        <v>0</v>
      </c>
      <c r="J68" s="137">
        <f>'Tab 4 (2)'!G68</f>
        <v>0</v>
      </c>
      <c r="K68" s="137">
        <f>'Tab 4 (3)'!G68</f>
        <v>0</v>
      </c>
      <c r="L68" s="137">
        <f>'Tab 4 (4)'!G68</f>
        <v>0</v>
      </c>
      <c r="M68" s="137">
        <f>'Tab 4 (5)'!G68</f>
        <v>0</v>
      </c>
      <c r="N68" s="137">
        <f>'Tab 4 (6)'!G68</f>
        <v>0</v>
      </c>
      <c r="O68" s="137">
        <f>'Tab 4 (7)'!G68</f>
        <v>0</v>
      </c>
      <c r="P68" s="137">
        <f>'Tab 4 (8)'!G68</f>
        <v>0</v>
      </c>
      <c r="Q68" s="137">
        <f>'Tab 4 (9)'!G68</f>
        <v>0</v>
      </c>
      <c r="R68" s="138">
        <f>'Tab 4 (X)'!G68</f>
        <v>0</v>
      </c>
      <c r="X68" s="132"/>
      <c r="Y68" s="132"/>
      <c r="Z68" s="132"/>
      <c r="AA68" s="132"/>
      <c r="AB68" s="132"/>
    </row>
    <row r="69" spans="2:28" ht="18.75" x14ac:dyDescent="0.3">
      <c r="B69" s="85">
        <v>6</v>
      </c>
      <c r="C69" s="148" t="s">
        <v>267</v>
      </c>
      <c r="D69" s="149">
        <v>614900</v>
      </c>
      <c r="E69" s="137">
        <f>'Tab 3'!G69+'Tab 4 (1)'!G69+'Tab 4 (2)'!G69+'Tab 4 (3)'!G69+'Tab 4 (4)'!G69+'Tab 4 (5)'!G69+'Tab 4 (6)'!G69+'Tab 4 (7)'!G69+'Tab 4 (8)'!G69+'Tab 4 (9)'!G69+'Tab 4 (X)'!G69</f>
        <v>0</v>
      </c>
      <c r="F69" s="137">
        <f>'Tab 3'!F69+'Tab 4 (1)'!F69+'Tab 4 (2)'!F69+'Tab 4 (3)'!F69+'Tab 4 (4)'!F69+'Tab 4 (5)'!F69+'Tab 4 (6)'!F69+'Tab 4 (7)'!F69+'Tab 4 (8)'!F69+'Tab 4 (9)'!F69+'Tab 4 (X)'!F69</f>
        <v>0</v>
      </c>
      <c r="G69" s="137">
        <f t="shared" si="1"/>
        <v>0</v>
      </c>
      <c r="H69" s="137">
        <f>'Tab 3'!G69</f>
        <v>0</v>
      </c>
      <c r="I69" s="137">
        <f>'Tab 4 (1)'!G69</f>
        <v>0</v>
      </c>
      <c r="J69" s="137">
        <f>'Tab 4 (2)'!G69</f>
        <v>0</v>
      </c>
      <c r="K69" s="137">
        <f>'Tab 4 (3)'!G69</f>
        <v>0</v>
      </c>
      <c r="L69" s="137">
        <f>'Tab 4 (4)'!G69</f>
        <v>0</v>
      </c>
      <c r="M69" s="137">
        <f>'Tab 4 (5)'!G69</f>
        <v>0</v>
      </c>
      <c r="N69" s="137">
        <f>'Tab 4 (6)'!G69</f>
        <v>0</v>
      </c>
      <c r="O69" s="137">
        <f>'Tab 4 (7)'!G69</f>
        <v>0</v>
      </c>
      <c r="P69" s="137">
        <f>'Tab 4 (8)'!G69</f>
        <v>0</v>
      </c>
      <c r="Q69" s="137">
        <f>'Tab 4 (9)'!G69</f>
        <v>0</v>
      </c>
      <c r="R69" s="138">
        <f>'Tab 4 (X)'!G69</f>
        <v>0</v>
      </c>
      <c r="X69" s="132"/>
      <c r="Y69" s="132"/>
      <c r="Z69" s="132"/>
      <c r="AA69" s="132"/>
      <c r="AB69" s="132"/>
    </row>
    <row r="70" spans="2:28" ht="18.75" hidden="1" x14ac:dyDescent="0.3">
      <c r="B70" s="85"/>
      <c r="C70" s="148"/>
      <c r="D70" s="149"/>
      <c r="E70" s="137">
        <f>'Tab 3'!G70+'Tab 4 (1)'!G70+'Tab 4 (2)'!G70+'Tab 4 (3)'!G70+'Tab 4 (4)'!G70+'Tab 4 (5)'!G70+'Tab 4 (6)'!G70+'Tab 4 (7)'!G70+'Tab 4 (8)'!G70+'Tab 4 (9)'!G70+'Tab 4 (X)'!G70</f>
        <v>0</v>
      </c>
      <c r="F70" s="137">
        <f>'Tab 3'!F70+'Tab 4 (1)'!F70+'Tab 4 (2)'!F70+'Tab 4 (3)'!F70+'Tab 4 (4)'!F70+'Tab 4 (5)'!F70+'Tab 4 (6)'!F70+'Tab 4 (7)'!F70+'Tab 4 (8)'!F70+'Tab 4 (9)'!F70+'Tab 4 (X)'!F70</f>
        <v>0</v>
      </c>
      <c r="G70" s="137">
        <f t="shared" si="1"/>
        <v>0</v>
      </c>
      <c r="H70" s="137">
        <f>'Tab 3'!G70</f>
        <v>0</v>
      </c>
      <c r="I70" s="137">
        <f>'Tab 4 (1)'!G70</f>
        <v>0</v>
      </c>
      <c r="J70" s="137">
        <f>'Tab 4 (2)'!G70</f>
        <v>0</v>
      </c>
      <c r="K70" s="137">
        <f>'Tab 4 (3)'!G70</f>
        <v>0</v>
      </c>
      <c r="L70" s="137">
        <f>'Tab 4 (4)'!G70</f>
        <v>0</v>
      </c>
      <c r="M70" s="137">
        <f>'Tab 4 (5)'!G70</f>
        <v>0</v>
      </c>
      <c r="N70" s="137">
        <f>'Tab 4 (6)'!G70</f>
        <v>0</v>
      </c>
      <c r="O70" s="137">
        <f>'Tab 4 (7)'!G70</f>
        <v>0</v>
      </c>
      <c r="P70" s="137">
        <f>'Tab 4 (8)'!G70</f>
        <v>0</v>
      </c>
      <c r="Q70" s="137">
        <f>'Tab 4 (9)'!G70</f>
        <v>0</v>
      </c>
      <c r="R70" s="138">
        <f>'Tab 4 (X)'!G70</f>
        <v>0</v>
      </c>
      <c r="X70" s="132"/>
      <c r="Y70" s="132"/>
      <c r="Z70" s="132"/>
      <c r="AA70" s="132"/>
      <c r="AB70" s="132"/>
    </row>
    <row r="71" spans="2:28" s="39" customFormat="1" ht="38.25" thickBot="1" x14ac:dyDescent="0.35">
      <c r="B71" s="78" t="s">
        <v>269</v>
      </c>
      <c r="C71" s="79" t="s">
        <v>270</v>
      </c>
      <c r="D71" s="141">
        <v>615000</v>
      </c>
      <c r="E71" s="142">
        <f t="shared" ref="E71:R71" si="3">E72+E77</f>
        <v>0</v>
      </c>
      <c r="F71" s="142">
        <f t="shared" si="3"/>
        <v>0</v>
      </c>
      <c r="G71" s="142">
        <f t="shared" si="3"/>
        <v>0</v>
      </c>
      <c r="H71" s="142">
        <f t="shared" si="3"/>
        <v>0</v>
      </c>
      <c r="I71" s="142">
        <f t="shared" si="3"/>
        <v>0</v>
      </c>
      <c r="J71" s="142">
        <f t="shared" si="3"/>
        <v>0</v>
      </c>
      <c r="K71" s="142">
        <f t="shared" si="3"/>
        <v>0</v>
      </c>
      <c r="L71" s="142">
        <f t="shared" si="3"/>
        <v>0</v>
      </c>
      <c r="M71" s="142">
        <f t="shared" si="3"/>
        <v>0</v>
      </c>
      <c r="N71" s="142">
        <f t="shared" si="3"/>
        <v>0</v>
      </c>
      <c r="O71" s="142">
        <f t="shared" si="3"/>
        <v>0</v>
      </c>
      <c r="P71" s="142">
        <f t="shared" si="3"/>
        <v>0</v>
      </c>
      <c r="Q71" s="142">
        <f t="shared" si="3"/>
        <v>0</v>
      </c>
      <c r="R71" s="142">
        <f t="shared" si="3"/>
        <v>0</v>
      </c>
      <c r="S71" s="144"/>
      <c r="T71" s="144"/>
      <c r="X71" s="132"/>
      <c r="Y71" s="132"/>
      <c r="Z71" s="132"/>
      <c r="AA71" s="132"/>
      <c r="AB71" s="132"/>
    </row>
    <row r="72" spans="2:28" ht="18.75" x14ac:dyDescent="0.3">
      <c r="B72" s="100">
        <v>1</v>
      </c>
      <c r="C72" s="145" t="s">
        <v>470</v>
      </c>
      <c r="D72" s="146">
        <v>615100</v>
      </c>
      <c r="E72" s="137">
        <f>'Tab 3'!G72+'Tab 4 (1)'!G72+'Tab 4 (2)'!G72+'Tab 4 (3)'!G72+'Tab 4 (4)'!G72+'Tab 4 (5)'!G72+'Tab 4 (6)'!G72+'Tab 4 (7)'!G72+'Tab 4 (8)'!G72+'Tab 4 (9)'!G72+'Tab 4 (X)'!G72</f>
        <v>0</v>
      </c>
      <c r="F72" s="137">
        <f>'Tab 3'!F72+'Tab 4 (1)'!F72+'Tab 4 (2)'!F72+'Tab 4 (3)'!F72+'Tab 4 (4)'!F72+'Tab 4 (5)'!F72+'Tab 4 (6)'!F72+'Tab 4 (7)'!F72+'Tab 4 (8)'!F72+'Tab 4 (9)'!F72+'Tab 4 (X)'!F72</f>
        <v>0</v>
      </c>
      <c r="G72" s="137">
        <f t="shared" si="1"/>
        <v>0</v>
      </c>
      <c r="H72" s="137">
        <f>'Tab 3'!G72</f>
        <v>0</v>
      </c>
      <c r="I72" s="137">
        <f>'Tab 4 (1)'!G72</f>
        <v>0</v>
      </c>
      <c r="J72" s="137">
        <f>'Tab 4 (2)'!G72</f>
        <v>0</v>
      </c>
      <c r="K72" s="137">
        <f>'Tab 4 (3)'!G72</f>
        <v>0</v>
      </c>
      <c r="L72" s="137">
        <f>'Tab 4 (4)'!G72</f>
        <v>0</v>
      </c>
      <c r="M72" s="137">
        <f>'Tab 4 (5)'!G72</f>
        <v>0</v>
      </c>
      <c r="N72" s="137">
        <f>'Tab 4 (6)'!G72</f>
        <v>0</v>
      </c>
      <c r="O72" s="137">
        <f>'Tab 4 (7)'!G72</f>
        <v>0</v>
      </c>
      <c r="P72" s="137">
        <f>'Tab 4 (8)'!G72</f>
        <v>0</v>
      </c>
      <c r="Q72" s="137">
        <f>'Tab 4 (9)'!G72</f>
        <v>0</v>
      </c>
      <c r="R72" s="138">
        <f>'Tab 4 (X)'!G72</f>
        <v>0</v>
      </c>
      <c r="X72" s="132"/>
      <c r="Y72" s="132"/>
      <c r="Z72" s="132"/>
      <c r="AA72" s="132"/>
      <c r="AB72" s="132"/>
    </row>
    <row r="73" spans="2:28" ht="18.75" hidden="1" x14ac:dyDescent="0.3">
      <c r="B73" s="85"/>
      <c r="C73" s="148"/>
      <c r="D73" s="149"/>
      <c r="E73" s="137">
        <f>'Tab 3'!G73+'Tab 4 (1)'!G73+'Tab 4 (2)'!G73+'Tab 4 (3)'!G73+'Tab 4 (4)'!G73+'Tab 4 (5)'!G73+'Tab 4 (6)'!G73+'Tab 4 (7)'!G73+'Tab 4 (8)'!G73+'Tab 4 (9)'!G73+'Tab 4 (X)'!G73</f>
        <v>0</v>
      </c>
      <c r="F73" s="137">
        <f>'Tab 3'!F73+'Tab 4 (1)'!F73+'Tab 4 (2)'!F73+'Tab 4 (3)'!F73+'Tab 4 (4)'!F73+'Tab 4 (5)'!F73+'Tab 4 (6)'!F73+'Tab 4 (7)'!F73+'Tab 4 (8)'!F73+'Tab 4 (9)'!F73+'Tab 4 (X)'!F73</f>
        <v>0</v>
      </c>
      <c r="G73" s="137">
        <f t="shared" si="1"/>
        <v>0</v>
      </c>
      <c r="H73" s="137">
        <f>'Tab 3'!G73</f>
        <v>0</v>
      </c>
      <c r="I73" s="137">
        <f>'Tab 4 (1)'!G73</f>
        <v>0</v>
      </c>
      <c r="J73" s="137">
        <f>'Tab 4 (2)'!G73</f>
        <v>0</v>
      </c>
      <c r="K73" s="137">
        <f>'Tab 4 (3)'!G73</f>
        <v>0</v>
      </c>
      <c r="L73" s="137">
        <f>'Tab 4 (4)'!G73</f>
        <v>0</v>
      </c>
      <c r="M73" s="137">
        <f>'Tab 4 (5)'!G73</f>
        <v>0</v>
      </c>
      <c r="N73" s="137">
        <f>'Tab 4 (6)'!G73</f>
        <v>0</v>
      </c>
      <c r="O73" s="137">
        <f>'Tab 4 (7)'!G73</f>
        <v>0</v>
      </c>
      <c r="P73" s="137">
        <f>'Tab 4 (8)'!G73</f>
        <v>0</v>
      </c>
      <c r="Q73" s="137">
        <f>'Tab 4 (9)'!G73</f>
        <v>0</v>
      </c>
      <c r="R73" s="138">
        <f>'Tab 4 (X)'!G73</f>
        <v>0</v>
      </c>
      <c r="X73" s="132"/>
      <c r="Y73" s="132"/>
      <c r="Z73" s="132"/>
      <c r="AA73" s="132"/>
      <c r="AB73" s="132"/>
    </row>
    <row r="74" spans="2:28" ht="18.75" hidden="1" x14ac:dyDescent="0.3">
      <c r="B74" s="85"/>
      <c r="C74" s="148"/>
      <c r="D74" s="149"/>
      <c r="E74" s="137">
        <f>'Tab 3'!G74+'Tab 4 (1)'!G74+'Tab 4 (2)'!G74+'Tab 4 (3)'!G74+'Tab 4 (4)'!G74+'Tab 4 (5)'!G74+'Tab 4 (6)'!G74+'Tab 4 (7)'!G74+'Tab 4 (8)'!G74+'Tab 4 (9)'!G74+'Tab 4 (X)'!G74</f>
        <v>0</v>
      </c>
      <c r="F74" s="137">
        <f>'Tab 3'!F74+'Tab 4 (1)'!F74+'Tab 4 (2)'!F74+'Tab 4 (3)'!F74+'Tab 4 (4)'!F74+'Tab 4 (5)'!F74+'Tab 4 (6)'!F74+'Tab 4 (7)'!F74+'Tab 4 (8)'!F74+'Tab 4 (9)'!F74+'Tab 4 (X)'!F74</f>
        <v>0</v>
      </c>
      <c r="G74" s="137">
        <f t="shared" si="1"/>
        <v>0</v>
      </c>
      <c r="H74" s="137">
        <f>'Tab 3'!G74</f>
        <v>0</v>
      </c>
      <c r="I74" s="137">
        <f>'Tab 4 (1)'!G74</f>
        <v>0</v>
      </c>
      <c r="J74" s="137">
        <f>'Tab 4 (2)'!G74</f>
        <v>0</v>
      </c>
      <c r="K74" s="137">
        <f>'Tab 4 (3)'!G74</f>
        <v>0</v>
      </c>
      <c r="L74" s="137">
        <f>'Tab 4 (4)'!G74</f>
        <v>0</v>
      </c>
      <c r="M74" s="137">
        <f>'Tab 4 (5)'!G74</f>
        <v>0</v>
      </c>
      <c r="N74" s="137">
        <f>'Tab 4 (6)'!G74</f>
        <v>0</v>
      </c>
      <c r="O74" s="137">
        <f>'Tab 4 (7)'!G74</f>
        <v>0</v>
      </c>
      <c r="P74" s="137">
        <f>'Tab 4 (8)'!G74</f>
        <v>0</v>
      </c>
      <c r="Q74" s="137">
        <f>'Tab 4 (9)'!G74</f>
        <v>0</v>
      </c>
      <c r="R74" s="138">
        <f>'Tab 4 (X)'!G74</f>
        <v>0</v>
      </c>
      <c r="X74" s="132"/>
      <c r="Y74" s="132"/>
      <c r="Z74" s="132"/>
      <c r="AA74" s="132"/>
      <c r="AB74" s="132"/>
    </row>
    <row r="75" spans="2:28" ht="18.75" hidden="1" x14ac:dyDescent="0.3">
      <c r="B75" s="85"/>
      <c r="C75" s="148"/>
      <c r="D75" s="149"/>
      <c r="E75" s="137">
        <f>'Tab 3'!G75+'Tab 4 (1)'!G75+'Tab 4 (2)'!G75+'Tab 4 (3)'!G75+'Tab 4 (4)'!G75+'Tab 4 (5)'!G75+'Tab 4 (6)'!G75+'Tab 4 (7)'!G75+'Tab 4 (8)'!G75+'Tab 4 (9)'!G75+'Tab 4 (X)'!G75</f>
        <v>0</v>
      </c>
      <c r="F75" s="137">
        <f>'Tab 3'!F75+'Tab 4 (1)'!F75+'Tab 4 (2)'!F75+'Tab 4 (3)'!F75+'Tab 4 (4)'!F75+'Tab 4 (5)'!F75+'Tab 4 (6)'!F75+'Tab 4 (7)'!F75+'Tab 4 (8)'!F75+'Tab 4 (9)'!F75+'Tab 4 (X)'!F75</f>
        <v>0</v>
      </c>
      <c r="G75" s="137">
        <f t="shared" si="1"/>
        <v>0</v>
      </c>
      <c r="H75" s="137">
        <f>'Tab 3'!G75</f>
        <v>0</v>
      </c>
      <c r="I75" s="137">
        <f>'Tab 4 (1)'!G75</f>
        <v>0</v>
      </c>
      <c r="J75" s="137">
        <f>'Tab 4 (2)'!G75</f>
        <v>0</v>
      </c>
      <c r="K75" s="137">
        <f>'Tab 4 (3)'!G75</f>
        <v>0</v>
      </c>
      <c r="L75" s="137">
        <f>'Tab 4 (4)'!G75</f>
        <v>0</v>
      </c>
      <c r="M75" s="137">
        <f>'Tab 4 (5)'!G75</f>
        <v>0</v>
      </c>
      <c r="N75" s="137">
        <f>'Tab 4 (6)'!G75</f>
        <v>0</v>
      </c>
      <c r="O75" s="137">
        <f>'Tab 4 (7)'!G75</f>
        <v>0</v>
      </c>
      <c r="P75" s="137">
        <f>'Tab 4 (8)'!G75</f>
        <v>0</v>
      </c>
      <c r="Q75" s="137">
        <f>'Tab 4 (9)'!G75</f>
        <v>0</v>
      </c>
      <c r="R75" s="138">
        <f>'Tab 4 (X)'!G75</f>
        <v>0</v>
      </c>
      <c r="X75" s="132"/>
      <c r="Y75" s="132"/>
      <c r="Z75" s="132"/>
      <c r="AA75" s="132"/>
      <c r="AB75" s="132"/>
    </row>
    <row r="76" spans="2:28" ht="18.75" hidden="1" x14ac:dyDescent="0.3">
      <c r="B76" s="85"/>
      <c r="C76" s="148"/>
      <c r="D76" s="149"/>
      <c r="E76" s="137">
        <f>'Tab 3'!G76+'Tab 4 (1)'!G76+'Tab 4 (2)'!G76+'Tab 4 (3)'!G76+'Tab 4 (4)'!G76+'Tab 4 (5)'!G76+'Tab 4 (6)'!G76+'Tab 4 (7)'!G76+'Tab 4 (8)'!G76+'Tab 4 (9)'!G76+'Tab 4 (X)'!G76</f>
        <v>0</v>
      </c>
      <c r="F76" s="137">
        <f>'Tab 3'!F76+'Tab 4 (1)'!F76+'Tab 4 (2)'!F76+'Tab 4 (3)'!F76+'Tab 4 (4)'!F76+'Tab 4 (5)'!F76+'Tab 4 (6)'!F76+'Tab 4 (7)'!F76+'Tab 4 (8)'!F76+'Tab 4 (9)'!F76+'Tab 4 (X)'!F76</f>
        <v>0</v>
      </c>
      <c r="G76" s="137">
        <f t="shared" si="1"/>
        <v>0</v>
      </c>
      <c r="H76" s="137">
        <f>'Tab 3'!G76</f>
        <v>0</v>
      </c>
      <c r="I76" s="137">
        <f>'Tab 4 (1)'!G76</f>
        <v>0</v>
      </c>
      <c r="J76" s="137">
        <f>'Tab 4 (2)'!G76</f>
        <v>0</v>
      </c>
      <c r="K76" s="137">
        <f>'Tab 4 (3)'!G76</f>
        <v>0</v>
      </c>
      <c r="L76" s="137">
        <f>'Tab 4 (4)'!G76</f>
        <v>0</v>
      </c>
      <c r="M76" s="137">
        <f>'Tab 4 (5)'!G76</f>
        <v>0</v>
      </c>
      <c r="N76" s="137">
        <f>'Tab 4 (6)'!G76</f>
        <v>0</v>
      </c>
      <c r="O76" s="137">
        <f>'Tab 4 (7)'!G76</f>
        <v>0</v>
      </c>
      <c r="P76" s="137">
        <f>'Tab 4 (8)'!G76</f>
        <v>0</v>
      </c>
      <c r="Q76" s="137">
        <f>'Tab 4 (9)'!G76</f>
        <v>0</v>
      </c>
      <c r="R76" s="138">
        <f>'Tab 4 (X)'!G76</f>
        <v>0</v>
      </c>
      <c r="X76" s="132"/>
      <c r="Y76" s="132"/>
      <c r="Z76" s="132"/>
      <c r="AA76" s="132"/>
      <c r="AB76" s="132"/>
    </row>
    <row r="77" spans="2:28" ht="37.5" x14ac:dyDescent="0.3">
      <c r="B77" s="85">
        <v>2</v>
      </c>
      <c r="C77" s="86" t="s">
        <v>278</v>
      </c>
      <c r="D77" s="149">
        <v>615200</v>
      </c>
      <c r="E77" s="137">
        <f>'Tab 3'!G77+'Tab 4 (1)'!G77+'Tab 4 (2)'!G77+'Tab 4 (3)'!G77+'Tab 4 (4)'!G77+'Tab 4 (5)'!G77+'Tab 4 (6)'!G77+'Tab 4 (7)'!G77+'Tab 4 (8)'!G77+'Tab 4 (9)'!G77+'Tab 4 (X)'!G77</f>
        <v>0</v>
      </c>
      <c r="F77" s="137">
        <f>'Tab 3'!F77+'Tab 4 (1)'!F77+'Tab 4 (2)'!F77+'Tab 4 (3)'!F77+'Tab 4 (4)'!F77+'Tab 4 (5)'!F77+'Tab 4 (6)'!F77+'Tab 4 (7)'!F77+'Tab 4 (8)'!F77+'Tab 4 (9)'!F77+'Tab 4 (X)'!F77</f>
        <v>0</v>
      </c>
      <c r="G77" s="137">
        <f t="shared" si="1"/>
        <v>0</v>
      </c>
      <c r="H77" s="137">
        <f>'Tab 3'!G77</f>
        <v>0</v>
      </c>
      <c r="I77" s="137">
        <f>'Tab 4 (1)'!G77</f>
        <v>0</v>
      </c>
      <c r="J77" s="137">
        <f>'Tab 4 (2)'!G77</f>
        <v>0</v>
      </c>
      <c r="K77" s="137">
        <f>'Tab 4 (3)'!G77</f>
        <v>0</v>
      </c>
      <c r="L77" s="137">
        <f>'Tab 4 (4)'!G77</f>
        <v>0</v>
      </c>
      <c r="M77" s="137">
        <f>'Tab 4 (5)'!G77</f>
        <v>0</v>
      </c>
      <c r="N77" s="137">
        <f>'Tab 4 (6)'!G77</f>
        <v>0</v>
      </c>
      <c r="O77" s="137">
        <f>'Tab 4 (7)'!G77</f>
        <v>0</v>
      </c>
      <c r="P77" s="137">
        <f>'Tab 4 (8)'!G77</f>
        <v>0</v>
      </c>
      <c r="Q77" s="137">
        <f>'Tab 4 (9)'!G77</f>
        <v>0</v>
      </c>
      <c r="R77" s="138">
        <f>'Tab 4 (X)'!G77</f>
        <v>0</v>
      </c>
      <c r="X77" s="132"/>
      <c r="Y77" s="132"/>
      <c r="Z77" s="132"/>
      <c r="AA77" s="132"/>
      <c r="AB77" s="132"/>
    </row>
    <row r="78" spans="2:28" ht="18.75" hidden="1" x14ac:dyDescent="0.3">
      <c r="B78" s="85"/>
      <c r="C78" s="86"/>
      <c r="D78" s="149"/>
      <c r="E78" s="137">
        <f>'Tab 3'!E78+'Tab 4 (1)'!E78+'Tab 4 (2)'!E78+'Tab 4 (3)'!E78+'Tab 4 (4)'!E78+'Tab 4 (5)'!E78+'Tab 4 (6)'!E78+'Tab 4 (7)'!E78+'Tab 4 (8)'!E78+'Tab 4 (9)'!E78+'Tab 4 (X)'!E78</f>
        <v>0</v>
      </c>
      <c r="F78" s="137">
        <f>'Tab 3'!F78+'Tab 4 (1)'!F78+'Tab 4 (2)'!F78+'Tab 4 (3)'!F78+'Tab 4 (4)'!F78+'Tab 4 (5)'!F78+'Tab 4 (6)'!F78+'Tab 4 (7)'!F78+'Tab 4 (8)'!F78+'Tab 4 (9)'!F78+'Tab 4 (X)'!F78</f>
        <v>0</v>
      </c>
      <c r="G78" s="137">
        <f t="shared" si="1"/>
        <v>0</v>
      </c>
      <c r="H78" s="137">
        <f>'Tab 3'!G78</f>
        <v>0</v>
      </c>
      <c r="I78" s="137">
        <f>'Tab 4 (1)'!G78</f>
        <v>0</v>
      </c>
      <c r="J78" s="137">
        <f>'Tab 4 (2)'!G78</f>
        <v>0</v>
      </c>
      <c r="K78" s="137">
        <f>'Tab 4 (3)'!G78</f>
        <v>0</v>
      </c>
      <c r="L78" s="137">
        <f>'Tab 4 (4)'!G78</f>
        <v>0</v>
      </c>
      <c r="M78" s="137">
        <f>'Tab 4 (5)'!G78</f>
        <v>0</v>
      </c>
      <c r="N78" s="137">
        <f>'Tab 4 (6)'!G78</f>
        <v>0</v>
      </c>
      <c r="O78" s="137">
        <f>'Tab 4 (7)'!G78</f>
        <v>0</v>
      </c>
      <c r="P78" s="137">
        <f>'Tab 4 (8)'!G78</f>
        <v>0</v>
      </c>
      <c r="Q78" s="137">
        <f>'Tab 4 (9)'!G78</f>
        <v>0</v>
      </c>
      <c r="R78" s="138">
        <f>'Tab 4 (X)'!G78</f>
        <v>0</v>
      </c>
      <c r="X78" s="132"/>
      <c r="Y78" s="132"/>
      <c r="Z78" s="132"/>
      <c r="AA78" s="132"/>
      <c r="AB78" s="132"/>
    </row>
    <row r="79" spans="2:28" ht="18.75" hidden="1" x14ac:dyDescent="0.3">
      <c r="B79" s="85"/>
      <c r="C79" s="86"/>
      <c r="D79" s="149"/>
      <c r="E79" s="137">
        <f>'Tab 3'!E79+'Tab 4 (1)'!E79+'Tab 4 (2)'!E79+'Tab 4 (3)'!E79+'Tab 4 (4)'!E79+'Tab 4 (5)'!E79+'Tab 4 (6)'!E79+'Tab 4 (7)'!E79+'Tab 4 (8)'!E79+'Tab 4 (9)'!E79+'Tab 4 (X)'!E79</f>
        <v>0</v>
      </c>
      <c r="F79" s="137">
        <f>'Tab 3'!F79+'Tab 4 (1)'!F79+'Tab 4 (2)'!F79+'Tab 4 (3)'!F79+'Tab 4 (4)'!F79+'Tab 4 (5)'!F79+'Tab 4 (6)'!F79+'Tab 4 (7)'!F79+'Tab 4 (8)'!F79+'Tab 4 (9)'!F79+'Tab 4 (X)'!F79</f>
        <v>0</v>
      </c>
      <c r="G79" s="137">
        <f t="shared" ref="G79:G89" si="4">SUM(H79:R79)</f>
        <v>0</v>
      </c>
      <c r="H79" s="137">
        <f>'Tab 3'!G79</f>
        <v>0</v>
      </c>
      <c r="I79" s="137">
        <f>'Tab 4 (1)'!G79</f>
        <v>0</v>
      </c>
      <c r="J79" s="137">
        <f>'Tab 4 (2)'!G79</f>
        <v>0</v>
      </c>
      <c r="K79" s="137">
        <f>'Tab 4 (3)'!G79</f>
        <v>0</v>
      </c>
      <c r="L79" s="137">
        <f>'Tab 4 (4)'!G79</f>
        <v>0</v>
      </c>
      <c r="M79" s="137">
        <f>'Tab 4 (5)'!G79</f>
        <v>0</v>
      </c>
      <c r="N79" s="137">
        <f>'Tab 4 (6)'!G79</f>
        <v>0</v>
      </c>
      <c r="O79" s="137">
        <f>'Tab 4 (7)'!G79</f>
        <v>0</v>
      </c>
      <c r="P79" s="137">
        <f>'Tab 4 (8)'!G79</f>
        <v>0</v>
      </c>
      <c r="Q79" s="137">
        <f>'Tab 4 (9)'!G79</f>
        <v>0</v>
      </c>
      <c r="R79" s="138">
        <f>'Tab 4 (X)'!G79</f>
        <v>0</v>
      </c>
      <c r="X79" s="132"/>
      <c r="Y79" s="132"/>
      <c r="Z79" s="132"/>
      <c r="AA79" s="132"/>
      <c r="AB79" s="132"/>
    </row>
    <row r="80" spans="2:28" ht="18.75" hidden="1" x14ac:dyDescent="0.3">
      <c r="B80" s="85"/>
      <c r="C80" s="86"/>
      <c r="D80" s="149"/>
      <c r="E80" s="137">
        <f>'Tab 3'!E80+'Tab 4 (1)'!E80+'Tab 4 (2)'!E80+'Tab 4 (3)'!E80+'Tab 4 (4)'!E80+'Tab 4 (5)'!E80+'Tab 4 (6)'!E80+'Tab 4 (7)'!E80+'Tab 4 (8)'!E80+'Tab 4 (9)'!E80+'Tab 4 (X)'!E80</f>
        <v>0</v>
      </c>
      <c r="F80" s="137">
        <f>'Tab 3'!F80+'Tab 4 (1)'!F80+'Tab 4 (2)'!F80+'Tab 4 (3)'!F80+'Tab 4 (4)'!F80+'Tab 4 (5)'!F80+'Tab 4 (6)'!F80+'Tab 4 (7)'!F80+'Tab 4 (8)'!F80+'Tab 4 (9)'!F80+'Tab 4 (X)'!F80</f>
        <v>0</v>
      </c>
      <c r="G80" s="137">
        <f t="shared" si="4"/>
        <v>0</v>
      </c>
      <c r="H80" s="137">
        <f>'Tab 3'!G80</f>
        <v>0</v>
      </c>
      <c r="I80" s="137">
        <f>'Tab 4 (1)'!G80</f>
        <v>0</v>
      </c>
      <c r="J80" s="137">
        <f>'Tab 4 (2)'!G80</f>
        <v>0</v>
      </c>
      <c r="K80" s="137">
        <f>'Tab 4 (3)'!G80</f>
        <v>0</v>
      </c>
      <c r="L80" s="137">
        <f>'Tab 4 (4)'!G80</f>
        <v>0</v>
      </c>
      <c r="M80" s="137">
        <f>'Tab 4 (5)'!G80</f>
        <v>0</v>
      </c>
      <c r="N80" s="137">
        <f>'Tab 4 (6)'!G80</f>
        <v>0</v>
      </c>
      <c r="O80" s="137">
        <f>'Tab 4 (7)'!G80</f>
        <v>0</v>
      </c>
      <c r="P80" s="137">
        <f>'Tab 4 (8)'!G80</f>
        <v>0</v>
      </c>
      <c r="Q80" s="137">
        <f>'Tab 4 (9)'!G80</f>
        <v>0</v>
      </c>
      <c r="R80" s="138">
        <f>'Tab 4 (X)'!G80</f>
        <v>0</v>
      </c>
      <c r="X80" s="132"/>
      <c r="Y80" s="132"/>
      <c r="Z80" s="132"/>
      <c r="AA80" s="132"/>
      <c r="AB80" s="132"/>
    </row>
    <row r="81" spans="2:28" s="39" customFormat="1" ht="19.5" hidden="1" thickBot="1" x14ac:dyDescent="0.35">
      <c r="B81" s="78" t="s">
        <v>281</v>
      </c>
      <c r="C81" s="79" t="s">
        <v>282</v>
      </c>
      <c r="D81" s="141">
        <v>616000</v>
      </c>
      <c r="E81" s="142">
        <f t="shared" ref="E81:R81" si="5">E82</f>
        <v>0</v>
      </c>
      <c r="F81" s="142">
        <f t="shared" si="5"/>
        <v>0</v>
      </c>
      <c r="G81" s="142">
        <f t="shared" si="5"/>
        <v>0</v>
      </c>
      <c r="H81" s="142">
        <f t="shared" si="5"/>
        <v>0</v>
      </c>
      <c r="I81" s="142">
        <f t="shared" si="5"/>
        <v>0</v>
      </c>
      <c r="J81" s="142">
        <f t="shared" si="5"/>
        <v>0</v>
      </c>
      <c r="K81" s="142">
        <f t="shared" si="5"/>
        <v>0</v>
      </c>
      <c r="L81" s="142">
        <f t="shared" si="5"/>
        <v>0</v>
      </c>
      <c r="M81" s="142">
        <f t="shared" si="5"/>
        <v>0</v>
      </c>
      <c r="N81" s="142">
        <f t="shared" si="5"/>
        <v>0</v>
      </c>
      <c r="O81" s="142">
        <f t="shared" si="5"/>
        <v>0</v>
      </c>
      <c r="P81" s="142">
        <f t="shared" si="5"/>
        <v>0</v>
      </c>
      <c r="Q81" s="142">
        <f t="shared" si="5"/>
        <v>0</v>
      </c>
      <c r="R81" s="142">
        <f t="shared" si="5"/>
        <v>0</v>
      </c>
      <c r="S81" s="144"/>
      <c r="T81" s="144"/>
      <c r="X81" s="132"/>
      <c r="Y81" s="132"/>
      <c r="Z81" s="132"/>
      <c r="AA81" s="132"/>
      <c r="AB81" s="132"/>
    </row>
    <row r="82" spans="2:28" ht="18.75" hidden="1" x14ac:dyDescent="0.3">
      <c r="B82" s="100">
        <v>1</v>
      </c>
      <c r="C82" s="151" t="s">
        <v>283</v>
      </c>
      <c r="D82" s="146">
        <v>616200</v>
      </c>
      <c r="E82" s="137">
        <f>'Tab 3'!E82+'Tab 4 (1)'!E82+'Tab 4 (2)'!E82+'Tab 4 (3)'!E82+'Tab 4 (4)'!E82+'Tab 4 (5)'!E82+'Tab 4 (6)'!E82+'Tab 4 (7)'!E82+'Tab 4 (8)'!E82+'Tab 4 (9)'!E82+'Tab 4 (X)'!E82</f>
        <v>0</v>
      </c>
      <c r="F82" s="137">
        <f>'Tab 3'!F82+'Tab 4 (1)'!F82+'Tab 4 (2)'!F82+'Tab 4 (3)'!F82+'Tab 4 (4)'!F82+'Tab 4 (5)'!F82+'Tab 4 (6)'!F82+'Tab 4 (7)'!F82+'Tab 4 (8)'!F82+'Tab 4 (9)'!F82+'Tab 4 (X)'!F82</f>
        <v>0</v>
      </c>
      <c r="G82" s="137">
        <f t="shared" si="4"/>
        <v>0</v>
      </c>
      <c r="H82" s="137">
        <f>'Tab 3'!I82</f>
        <v>0</v>
      </c>
      <c r="I82" s="137">
        <f>'Tab 4 (1)'!I82</f>
        <v>0</v>
      </c>
      <c r="J82" s="137">
        <f>'Tab 4 (2)'!I82</f>
        <v>0</v>
      </c>
      <c r="K82" s="137">
        <f>'Tab 4 (3)'!I82</f>
        <v>0</v>
      </c>
      <c r="L82" s="137">
        <f>'Tab 4 (4)'!I82</f>
        <v>0</v>
      </c>
      <c r="M82" s="137">
        <f>'Tab 4 (5)'!I82</f>
        <v>0</v>
      </c>
      <c r="N82" s="137">
        <f>'Tab 4 (6)'!I82</f>
        <v>0</v>
      </c>
      <c r="O82" s="137">
        <f>'Tab 4 (7)'!I82</f>
        <v>0</v>
      </c>
      <c r="P82" s="137">
        <f>'Tab 4 (8)'!I82</f>
        <v>0</v>
      </c>
      <c r="Q82" s="137">
        <f>'Tab 4 (9)'!I82</f>
        <v>0</v>
      </c>
      <c r="R82" s="138">
        <f>'Tab 4 (X)'!I82</f>
        <v>0</v>
      </c>
      <c r="X82" s="132"/>
      <c r="Y82" s="132"/>
      <c r="Z82" s="132"/>
      <c r="AA82" s="132"/>
      <c r="AB82" s="132"/>
    </row>
    <row r="83" spans="2:28" s="39" customFormat="1" ht="38.25" hidden="1" thickBot="1" x14ac:dyDescent="0.35">
      <c r="B83" s="78" t="s">
        <v>288</v>
      </c>
      <c r="C83" s="79" t="s">
        <v>356</v>
      </c>
      <c r="D83" s="141"/>
      <c r="E83" s="142">
        <f t="shared" ref="E83:R83" si="6">SUM(E84:E89)</f>
        <v>0</v>
      </c>
      <c r="F83" s="142">
        <f t="shared" si="6"/>
        <v>0</v>
      </c>
      <c r="G83" s="142">
        <f t="shared" si="6"/>
        <v>0</v>
      </c>
      <c r="H83" s="142">
        <f t="shared" si="6"/>
        <v>0</v>
      </c>
      <c r="I83" s="142">
        <f t="shared" si="6"/>
        <v>0</v>
      </c>
      <c r="J83" s="142">
        <f t="shared" si="6"/>
        <v>0</v>
      </c>
      <c r="K83" s="142">
        <f t="shared" si="6"/>
        <v>0</v>
      </c>
      <c r="L83" s="142">
        <f t="shared" si="6"/>
        <v>0</v>
      </c>
      <c r="M83" s="142">
        <f t="shared" si="6"/>
        <v>0</v>
      </c>
      <c r="N83" s="142">
        <f t="shared" si="6"/>
        <v>0</v>
      </c>
      <c r="O83" s="142">
        <f t="shared" si="6"/>
        <v>0</v>
      </c>
      <c r="P83" s="142">
        <f t="shared" si="6"/>
        <v>0</v>
      </c>
      <c r="Q83" s="142">
        <f t="shared" si="6"/>
        <v>0</v>
      </c>
      <c r="R83" s="142">
        <f t="shared" si="6"/>
        <v>0</v>
      </c>
    </row>
    <row r="84" spans="2:28" ht="37.5" hidden="1" x14ac:dyDescent="0.3">
      <c r="B84" s="150">
        <v>1</v>
      </c>
      <c r="C84" s="152" t="s">
        <v>290</v>
      </c>
      <c r="D84" s="153">
        <v>821100</v>
      </c>
      <c r="E84" s="137">
        <f>'Tab 3'!E84+'Tab 4 (1)'!E84+'Tab 4 (2)'!E84+'Tab 4 (3)'!E84+'Tab 4 (4)'!E84+'Tab 4 (5)'!E84+'Tab 4 (6)'!E84+'Tab 4 (7)'!E84+'Tab 4 (8)'!E84+'Tab 4 (9)'!E84+'Tab 4 (X)'!E84</f>
        <v>0</v>
      </c>
      <c r="F84" s="137">
        <f>'Tab 3'!F84+'Tab 4 (1)'!F84+'Tab 4 (2)'!F84+'Tab 4 (3)'!F84+'Tab 4 (4)'!F84+'Tab 4 (5)'!F84+'Tab 4 (6)'!F84+'Tab 4 (7)'!F84+'Tab 4 (8)'!F84+'Tab 4 (9)'!F84+'Tab 4 (X)'!F84</f>
        <v>0</v>
      </c>
      <c r="G84" s="137">
        <f t="shared" si="4"/>
        <v>0</v>
      </c>
      <c r="H84" s="137">
        <f>'Tab 3'!G84</f>
        <v>0</v>
      </c>
      <c r="I84" s="137">
        <f>'Tab 4 (1)'!G84</f>
        <v>0</v>
      </c>
      <c r="J84" s="137">
        <f>'Tab 4 (2)'!G84</f>
        <v>0</v>
      </c>
      <c r="K84" s="137">
        <f>'Tab 4 (3)'!G84</f>
        <v>0</v>
      </c>
      <c r="L84" s="137">
        <f>'Tab 4 (4)'!G84</f>
        <v>0</v>
      </c>
      <c r="M84" s="137">
        <f>'Tab 4 (5)'!G84</f>
        <v>0</v>
      </c>
      <c r="N84" s="137">
        <f>'Tab 4 (6)'!G84</f>
        <v>0</v>
      </c>
      <c r="O84" s="137">
        <f>'Tab 4 (7)'!G84</f>
        <v>0</v>
      </c>
      <c r="P84" s="137">
        <f>'Tab 4 (8)'!G84</f>
        <v>0</v>
      </c>
      <c r="Q84" s="137">
        <f>'Tab 4 (9)'!G84</f>
        <v>0</v>
      </c>
      <c r="R84" s="138">
        <f>'Tab 4 (X)'!G84</f>
        <v>0</v>
      </c>
    </row>
    <row r="85" spans="2:28" ht="18.75" hidden="1" x14ac:dyDescent="0.3">
      <c r="B85" s="55">
        <v>2</v>
      </c>
      <c r="C85" s="135" t="s">
        <v>292</v>
      </c>
      <c r="D85" s="140">
        <v>821200</v>
      </c>
      <c r="E85" s="137">
        <f>'Tab 3'!E85+'Tab 4 (1)'!E85+'Tab 4 (2)'!E85+'Tab 4 (3)'!E85+'Tab 4 (4)'!E85+'Tab 4 (5)'!E85+'Tab 4 (6)'!E85+'Tab 4 (7)'!E85+'Tab 4 (8)'!E85+'Tab 4 (9)'!E85+'Tab 4 (X)'!E85</f>
        <v>0</v>
      </c>
      <c r="F85" s="137">
        <f>'Tab 3'!F85+'Tab 4 (1)'!F85+'Tab 4 (2)'!F85+'Tab 4 (3)'!F85+'Tab 4 (4)'!F85+'Tab 4 (5)'!F85+'Tab 4 (6)'!F85+'Tab 4 (7)'!F85+'Tab 4 (8)'!F85+'Tab 4 (9)'!F85+'Tab 4 (X)'!F85</f>
        <v>0</v>
      </c>
      <c r="G85" s="137">
        <f t="shared" si="4"/>
        <v>0</v>
      </c>
      <c r="H85" s="137">
        <f>'Tab 3'!G85</f>
        <v>0</v>
      </c>
      <c r="I85" s="137">
        <f>'Tab 4 (1)'!G85</f>
        <v>0</v>
      </c>
      <c r="J85" s="137">
        <f>'Tab 4 (2)'!G85</f>
        <v>0</v>
      </c>
      <c r="K85" s="137">
        <f>'Tab 4 (3)'!G85</f>
        <v>0</v>
      </c>
      <c r="L85" s="137">
        <f>'Tab 4 (4)'!G85</f>
        <v>0</v>
      </c>
      <c r="M85" s="137">
        <f>'Tab 4 (5)'!G85</f>
        <v>0</v>
      </c>
      <c r="N85" s="137">
        <f>'Tab 4 (6)'!G85</f>
        <v>0</v>
      </c>
      <c r="O85" s="137">
        <f>'Tab 4 (7)'!G85</f>
        <v>0</v>
      </c>
      <c r="P85" s="137">
        <f>'Tab 4 (8)'!G85</f>
        <v>0</v>
      </c>
      <c r="Q85" s="137">
        <f>'Tab 4 (9)'!G85</f>
        <v>0</v>
      </c>
      <c r="R85" s="138">
        <f>'Tab 4 (X)'!G85</f>
        <v>0</v>
      </c>
    </row>
    <row r="86" spans="2:28" ht="18.75" hidden="1" x14ac:dyDescent="0.3">
      <c r="B86" s="55">
        <v>3</v>
      </c>
      <c r="C86" s="135" t="s">
        <v>299</v>
      </c>
      <c r="D86" s="140">
        <v>821300</v>
      </c>
      <c r="E86" s="137">
        <f>'Tab 3'!E86+'Tab 4 (1)'!E86+'Tab 4 (2)'!E86+'Tab 4 (3)'!E86+'Tab 4 (4)'!E86+'Tab 4 (5)'!E86+'Tab 4 (6)'!E86+'Tab 4 (7)'!E86+'Tab 4 (8)'!E86+'Tab 4 (9)'!E86+'Tab 4 (X)'!E86</f>
        <v>0</v>
      </c>
      <c r="F86" s="137">
        <f>'Tab 3'!F86+'Tab 4 (1)'!F86+'Tab 4 (2)'!F86+'Tab 4 (3)'!F86+'Tab 4 (4)'!F86+'Tab 4 (5)'!F86+'Tab 4 (6)'!F86+'Tab 4 (7)'!F86+'Tab 4 (8)'!F86+'Tab 4 (9)'!F86+'Tab 4 (X)'!F86</f>
        <v>0</v>
      </c>
      <c r="G86" s="137">
        <f t="shared" si="4"/>
        <v>0</v>
      </c>
      <c r="H86" s="137">
        <f>'Tab 3'!G86</f>
        <v>0</v>
      </c>
      <c r="I86" s="137">
        <f>'Tab 4 (1)'!G86</f>
        <v>0</v>
      </c>
      <c r="J86" s="137">
        <f>'Tab 4 (2)'!G86</f>
        <v>0</v>
      </c>
      <c r="K86" s="137">
        <f>'Tab 4 (3)'!G86</f>
        <v>0</v>
      </c>
      <c r="L86" s="137">
        <f>'Tab 4 (4)'!G86</f>
        <v>0</v>
      </c>
      <c r="M86" s="137">
        <f>'Tab 4 (5)'!G86</f>
        <v>0</v>
      </c>
      <c r="N86" s="137">
        <f>'Tab 4 (6)'!G86</f>
        <v>0</v>
      </c>
      <c r="O86" s="137">
        <f>'Tab 4 (7)'!G86</f>
        <v>0</v>
      </c>
      <c r="P86" s="137">
        <f>'Tab 4 (8)'!G86</f>
        <v>0</v>
      </c>
      <c r="Q86" s="137">
        <f>'Tab 4 (9)'!G86</f>
        <v>0</v>
      </c>
      <c r="R86" s="138">
        <f>'Tab 4 (X)'!G86</f>
        <v>0</v>
      </c>
    </row>
    <row r="87" spans="2:28" ht="18.75" hidden="1" x14ac:dyDescent="0.3">
      <c r="B87" s="55">
        <v>4</v>
      </c>
      <c r="C87" s="86" t="s">
        <v>328</v>
      </c>
      <c r="D87" s="140">
        <v>821400</v>
      </c>
      <c r="E87" s="137">
        <f>'Tab 3'!E87+'Tab 4 (1)'!E87+'Tab 4 (2)'!E87+'Tab 4 (3)'!E87+'Tab 4 (4)'!E87+'Tab 4 (5)'!E87+'Tab 4 (6)'!E87+'Tab 4 (7)'!E87+'Tab 4 (8)'!E87+'Tab 4 (9)'!E87+'Tab 4 (X)'!E87</f>
        <v>0</v>
      </c>
      <c r="F87" s="137">
        <f>'Tab 3'!F87+'Tab 4 (1)'!F87+'Tab 4 (2)'!F87+'Tab 4 (3)'!F87+'Tab 4 (4)'!F87+'Tab 4 (5)'!F87+'Tab 4 (6)'!F87+'Tab 4 (7)'!F87+'Tab 4 (8)'!F87+'Tab 4 (9)'!F87+'Tab 4 (X)'!F87</f>
        <v>0</v>
      </c>
      <c r="G87" s="137">
        <f t="shared" si="4"/>
        <v>0</v>
      </c>
      <c r="H87" s="137">
        <f>'Tab 3'!G87</f>
        <v>0</v>
      </c>
      <c r="I87" s="137">
        <f>'Tab 4 (1)'!G87</f>
        <v>0</v>
      </c>
      <c r="J87" s="137">
        <f>'Tab 4 (2)'!G87</f>
        <v>0</v>
      </c>
      <c r="K87" s="137">
        <f>'Tab 4 (3)'!G87</f>
        <v>0</v>
      </c>
      <c r="L87" s="137">
        <f>'Tab 4 (4)'!G87</f>
        <v>0</v>
      </c>
      <c r="M87" s="137">
        <f>'Tab 4 (5)'!G87</f>
        <v>0</v>
      </c>
      <c r="N87" s="137">
        <f>'Tab 4 (6)'!G87</f>
        <v>0</v>
      </c>
      <c r="O87" s="137">
        <f>'Tab 4 (7)'!G87</f>
        <v>0</v>
      </c>
      <c r="P87" s="137">
        <f>'Tab 4 (8)'!G87</f>
        <v>0</v>
      </c>
      <c r="Q87" s="137">
        <f>'Tab 4 (9)'!G87</f>
        <v>0</v>
      </c>
      <c r="R87" s="138">
        <f>'Tab 4 (X)'!G87</f>
        <v>0</v>
      </c>
    </row>
    <row r="88" spans="2:28" ht="18.75" hidden="1" x14ac:dyDescent="0.3">
      <c r="B88" s="55">
        <v>5</v>
      </c>
      <c r="C88" s="86" t="s">
        <v>331</v>
      </c>
      <c r="D88" s="140">
        <v>821500</v>
      </c>
      <c r="E88" s="137">
        <f>'Tab 3'!E88+'Tab 4 (1)'!E88+'Tab 4 (2)'!E88+'Tab 4 (3)'!E88+'Tab 4 (4)'!E88+'Tab 4 (5)'!E88+'Tab 4 (6)'!E88+'Tab 4 (7)'!E88+'Tab 4 (8)'!E88+'Tab 4 (9)'!E88+'Tab 4 (X)'!E88</f>
        <v>0</v>
      </c>
      <c r="F88" s="137">
        <f>'Tab 3'!F88+'Tab 4 (1)'!F88+'Tab 4 (2)'!F88+'Tab 4 (3)'!F88+'Tab 4 (4)'!F88+'Tab 4 (5)'!F88+'Tab 4 (6)'!F88+'Tab 4 (7)'!F88+'Tab 4 (8)'!F88+'Tab 4 (9)'!F88+'Tab 4 (X)'!F88</f>
        <v>0</v>
      </c>
      <c r="G88" s="137">
        <f t="shared" si="4"/>
        <v>0</v>
      </c>
      <c r="H88" s="137">
        <f>'Tab 3'!G88</f>
        <v>0</v>
      </c>
      <c r="I88" s="137">
        <f>'Tab 4 (1)'!G88</f>
        <v>0</v>
      </c>
      <c r="J88" s="137">
        <f>'Tab 4 (2)'!G88</f>
        <v>0</v>
      </c>
      <c r="K88" s="137">
        <f>'Tab 4 (3)'!G88</f>
        <v>0</v>
      </c>
      <c r="L88" s="137">
        <f>'Tab 4 (4)'!G88</f>
        <v>0</v>
      </c>
      <c r="M88" s="137">
        <f>'Tab 4 (5)'!G88</f>
        <v>0</v>
      </c>
      <c r="N88" s="137">
        <f>'Tab 4 (6)'!G88</f>
        <v>0</v>
      </c>
      <c r="O88" s="137">
        <f>'Tab 4 (7)'!G88</f>
        <v>0</v>
      </c>
      <c r="P88" s="137">
        <f>'Tab 4 (8)'!G88</f>
        <v>0</v>
      </c>
      <c r="Q88" s="137">
        <f>'Tab 4 (9)'!G88</f>
        <v>0</v>
      </c>
      <c r="R88" s="138">
        <f>'Tab 4 (X)'!G88</f>
        <v>0</v>
      </c>
    </row>
    <row r="89" spans="2:28" ht="18.75" hidden="1" x14ac:dyDescent="0.3">
      <c r="B89" s="55">
        <v>6</v>
      </c>
      <c r="C89" s="86" t="s">
        <v>339</v>
      </c>
      <c r="D89" s="140">
        <v>821600</v>
      </c>
      <c r="E89" s="137">
        <f>'Tab 3'!E89+'Tab 4 (1)'!E89+'Tab 4 (2)'!E89+'Tab 4 (3)'!E89+'Tab 4 (4)'!E89+'Tab 4 (5)'!E89+'Tab 4 (6)'!E89+'Tab 4 (7)'!E89+'Tab 4 (8)'!E89+'Tab 4 (9)'!E89+'Tab 4 (X)'!E89</f>
        <v>0</v>
      </c>
      <c r="F89" s="137">
        <f>'Tab 3'!F89+'Tab 4 (1)'!F89+'Tab 4 (2)'!F89+'Tab 4 (3)'!F89+'Tab 4 (4)'!F89+'Tab 4 (5)'!F89+'Tab 4 (6)'!F89+'Tab 4 (7)'!F89+'Tab 4 (8)'!F89+'Tab 4 (9)'!F89+'Tab 4 (X)'!F89</f>
        <v>0</v>
      </c>
      <c r="G89" s="137">
        <f t="shared" si="4"/>
        <v>0</v>
      </c>
      <c r="H89" s="137">
        <f>'Tab 3'!G89</f>
        <v>0</v>
      </c>
      <c r="I89" s="137">
        <f>'Tab 4 (1)'!G89</f>
        <v>0</v>
      </c>
      <c r="J89" s="137">
        <f>'Tab 4 (2)'!G89</f>
        <v>0</v>
      </c>
      <c r="K89" s="137">
        <f>'Tab 4 (3)'!G89</f>
        <v>0</v>
      </c>
      <c r="L89" s="137">
        <f>'Tab 4 (4)'!G89</f>
        <v>0</v>
      </c>
      <c r="M89" s="137">
        <f>'Tab 4 (5)'!G89</f>
        <v>0</v>
      </c>
      <c r="N89" s="137">
        <f>'Tab 4 (6)'!G89</f>
        <v>0</v>
      </c>
      <c r="O89" s="137">
        <f>'Tab 4 (7)'!G89</f>
        <v>0</v>
      </c>
      <c r="P89" s="137">
        <f>'Tab 4 (8)'!G89</f>
        <v>0</v>
      </c>
      <c r="Q89" s="137">
        <f>'Tab 4 (9)'!G89</f>
        <v>0</v>
      </c>
      <c r="R89" s="138">
        <f>'Tab 4 (X)'!G89</f>
        <v>0</v>
      </c>
      <c r="S89" s="20"/>
      <c r="T89" s="20"/>
    </row>
    <row r="90" spans="2:28" s="39" customFormat="1" ht="49.5" customHeight="1" thickBot="1" x14ac:dyDescent="0.35">
      <c r="B90" s="78"/>
      <c r="C90" s="79" t="s">
        <v>484</v>
      </c>
      <c r="D90" s="154"/>
      <c r="E90" s="142">
        <f t="shared" ref="E90:R90" si="7">E14+E26+E71+E81+E83</f>
        <v>0</v>
      </c>
      <c r="F90" s="142">
        <f t="shared" si="7"/>
        <v>0</v>
      </c>
      <c r="G90" s="142">
        <f t="shared" si="7"/>
        <v>0</v>
      </c>
      <c r="H90" s="142">
        <f t="shared" si="7"/>
        <v>0</v>
      </c>
      <c r="I90" s="142">
        <f t="shared" si="7"/>
        <v>0</v>
      </c>
      <c r="J90" s="142">
        <f t="shared" si="7"/>
        <v>0</v>
      </c>
      <c r="K90" s="142">
        <f t="shared" si="7"/>
        <v>0</v>
      </c>
      <c r="L90" s="142">
        <f t="shared" si="7"/>
        <v>0</v>
      </c>
      <c r="M90" s="142">
        <f t="shared" si="7"/>
        <v>0</v>
      </c>
      <c r="N90" s="142">
        <f t="shared" si="7"/>
        <v>0</v>
      </c>
      <c r="O90" s="142">
        <f t="shared" si="7"/>
        <v>0</v>
      </c>
      <c r="P90" s="142">
        <f t="shared" si="7"/>
        <v>0</v>
      </c>
      <c r="Q90" s="142">
        <f t="shared" si="7"/>
        <v>0</v>
      </c>
      <c r="R90" s="143">
        <f t="shared" si="7"/>
        <v>0</v>
      </c>
      <c r="S90" s="144"/>
      <c r="T90" s="144"/>
    </row>
    <row r="91" spans="2:28" ht="30.75" customHeight="1" x14ac:dyDescent="0.25">
      <c r="B91" s="112"/>
      <c r="C91" s="569"/>
      <c r="D91" s="569"/>
      <c r="E91" s="569"/>
      <c r="F91" s="569"/>
      <c r="G91" s="569"/>
      <c r="H91" s="569"/>
      <c r="I91" s="569"/>
      <c r="J91" s="569"/>
      <c r="K91" s="114"/>
      <c r="L91" s="114"/>
      <c r="M91" s="114"/>
      <c r="N91" s="114"/>
      <c r="O91" s="114"/>
      <c r="P91" s="114"/>
    </row>
    <row r="92" spans="2:28" ht="15.75" customHeight="1" x14ac:dyDescent="0.25">
      <c r="B92" s="112"/>
      <c r="C92" s="113"/>
      <c r="D92" s="113"/>
      <c r="E92" s="113"/>
      <c r="F92" s="113"/>
      <c r="G92" s="113"/>
      <c r="H92" s="113"/>
      <c r="I92" s="113"/>
      <c r="J92" s="113"/>
      <c r="K92" s="114"/>
      <c r="L92" s="114"/>
      <c r="M92" s="114"/>
      <c r="N92" s="114"/>
      <c r="O92" s="114"/>
      <c r="P92" s="114"/>
      <c r="Q92" s="114"/>
      <c r="R92" s="114"/>
      <c r="S92" s="20"/>
      <c r="T92" s="20"/>
    </row>
    <row r="93" spans="2:28" ht="15.75" customHeight="1" x14ac:dyDescent="0.25">
      <c r="B93" s="112"/>
      <c r="C93" s="113"/>
      <c r="D93" s="113"/>
      <c r="E93" s="113"/>
      <c r="F93" s="113"/>
      <c r="G93" s="113"/>
      <c r="H93" s="113"/>
      <c r="I93" s="113"/>
      <c r="J93" s="113"/>
      <c r="K93" s="114"/>
      <c r="L93" s="114"/>
      <c r="M93" s="114"/>
      <c r="N93" s="116"/>
      <c r="O93" s="116"/>
      <c r="P93" s="116"/>
      <c r="Q93" s="114"/>
      <c r="R93" s="114"/>
      <c r="S93" s="20"/>
      <c r="T93" s="20"/>
    </row>
    <row r="94" spans="2:28" ht="15.75" customHeight="1" x14ac:dyDescent="0.25">
      <c r="B94" s="112"/>
      <c r="C94" s="113"/>
      <c r="D94" s="113"/>
      <c r="E94" s="113"/>
      <c r="F94" s="113"/>
      <c r="G94" s="113"/>
      <c r="H94" s="113"/>
      <c r="I94" s="113"/>
      <c r="J94" s="113"/>
      <c r="K94" s="114"/>
      <c r="L94" s="114"/>
      <c r="M94" s="114"/>
      <c r="N94" s="114"/>
      <c r="O94" s="114"/>
      <c r="P94" s="114"/>
      <c r="Q94" s="114"/>
      <c r="R94" s="114"/>
      <c r="S94" s="20"/>
      <c r="T94" s="20"/>
    </row>
    <row r="95" spans="2:28" ht="15.75" customHeight="1" x14ac:dyDescent="0.3">
      <c r="B95" s="112"/>
      <c r="C95" s="113"/>
      <c r="D95" s="113"/>
      <c r="E95" s="113"/>
      <c r="F95" s="113"/>
      <c r="G95" s="113"/>
      <c r="H95" s="113"/>
      <c r="I95" s="113"/>
      <c r="J95" s="113"/>
      <c r="K95" s="114"/>
      <c r="L95" s="114"/>
      <c r="M95" s="114"/>
      <c r="N95" s="20"/>
      <c r="O95" s="117" t="s">
        <v>472</v>
      </c>
      <c r="Q95" s="114"/>
      <c r="R95" s="114"/>
      <c r="S95" s="20"/>
      <c r="T95" s="20"/>
    </row>
    <row r="96" spans="2:28" ht="15.75" customHeight="1" x14ac:dyDescent="0.25">
      <c r="B96" s="112"/>
      <c r="C96" s="113"/>
      <c r="D96" s="113"/>
      <c r="E96" s="113"/>
      <c r="F96" s="113"/>
      <c r="G96" s="113"/>
      <c r="H96" s="113"/>
      <c r="I96" s="113"/>
      <c r="J96" s="113"/>
      <c r="K96" s="114"/>
      <c r="L96" s="114"/>
      <c r="M96" s="114"/>
      <c r="N96" s="20"/>
      <c r="O96" s="20"/>
      <c r="P96" s="20"/>
      <c r="Q96" s="20"/>
      <c r="S96" s="20"/>
      <c r="T96" s="20"/>
    </row>
    <row r="97" spans="2:20" ht="15" customHeight="1" x14ac:dyDescent="0.25">
      <c r="B97" s="20"/>
      <c r="C97" s="118"/>
      <c r="D97" s="118"/>
      <c r="E97" s="118"/>
      <c r="F97" s="118"/>
      <c r="G97" s="118"/>
      <c r="H97" s="118"/>
      <c r="I97" s="20"/>
      <c r="J97" s="119"/>
      <c r="K97" s="119"/>
      <c r="L97" s="20"/>
      <c r="M97" s="119"/>
      <c r="N97" s="119"/>
      <c r="O97" s="119"/>
      <c r="P97" s="119"/>
      <c r="Q97" s="119"/>
      <c r="R97" s="119"/>
      <c r="S97" s="20"/>
      <c r="T97" s="20"/>
    </row>
    <row r="98" spans="2:20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2:20" ht="18.75" x14ac:dyDescent="0.3">
      <c r="B99" s="20"/>
      <c r="C99" s="20"/>
      <c r="D99" s="20"/>
      <c r="E99" s="20"/>
      <c r="F99" s="20"/>
      <c r="G99" s="20"/>
      <c r="H99" s="20"/>
      <c r="I99" s="20"/>
      <c r="J99" s="112"/>
      <c r="K99" s="121"/>
      <c r="L99" s="20"/>
      <c r="M99" s="112"/>
      <c r="N99" s="122"/>
      <c r="O99" s="122"/>
      <c r="P99" s="122"/>
      <c r="Q99" s="122"/>
      <c r="R99" s="112"/>
    </row>
    <row r="100" spans="2:20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2:20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</sheetData>
  <sheetProtection algorithmName="SHA-512" hashValue="aIg+Zh9d+9UxAheGjp0JNcdNgZIlJJ5Z9SCqn2yVMaakYk7+XGJImUKGvwjmu0seoXuYumszZauLp2zbJxkg/g==" saltValue="/4b41j6CU7/3fRs/vbv5lQ==" spinCount="100000" sheet="1" formatCells="0" formatColumns="0" formatRows="0"/>
  <mergeCells count="17">
    <mergeCell ref="C91:J91"/>
    <mergeCell ref="B9:D9"/>
    <mergeCell ref="G9:R9"/>
    <mergeCell ref="B10:B12"/>
    <mergeCell ref="C10:C12"/>
    <mergeCell ref="D10:D12"/>
    <mergeCell ref="E10:E12"/>
    <mergeCell ref="F10:F12"/>
    <mergeCell ref="G10:G12"/>
    <mergeCell ref="H10:R11"/>
    <mergeCell ref="B7:I7"/>
    <mergeCell ref="L7:M7"/>
    <mergeCell ref="B1:R1"/>
    <mergeCell ref="L3:M4"/>
    <mergeCell ref="B4:C4"/>
    <mergeCell ref="D4:J4"/>
    <mergeCell ref="B6:K6"/>
  </mergeCells>
  <pageMargins left="0.39370078740157483" right="0.23622047244094491" top="0.55118110236220474" bottom="0.43307086614173229" header="0.31496062992125984" footer="0.19685039370078741"/>
  <pageSetup paperSize="9" scale="43" fitToHeight="0"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00"/>
  <sheetViews>
    <sheetView view="pageBreakPreview" topLeftCell="A16" zoomScale="54" zoomScaleNormal="60" zoomScaleSheetLayoutView="54" workbookViewId="0">
      <selection activeCell="G10" sqref="G10:O12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5" width="27" style="7" hidden="1" customWidth="1"/>
    <col min="6" max="6" width="29.7109375" style="7" hidden="1" customWidth="1"/>
    <col min="7" max="7" width="31.85546875" style="37" customWidth="1"/>
    <col min="8" max="8" width="29.85546875" style="37" customWidth="1"/>
    <col min="9" max="9" width="29.7109375" style="3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4.5" customHeight="1" x14ac:dyDescent="0.35">
      <c r="B2" s="155"/>
      <c r="C2" s="155"/>
      <c r="D2" s="155"/>
      <c r="E2" s="155"/>
      <c r="F2" s="155"/>
      <c r="G2" s="437"/>
      <c r="H2" s="437"/>
      <c r="I2" s="437"/>
      <c r="J2" s="155"/>
      <c r="M2" s="155"/>
      <c r="P2" s="155"/>
      <c r="Q2" s="155"/>
      <c r="R2" s="155"/>
      <c r="S2" s="156" t="s">
        <v>2</v>
      </c>
      <c r="T2" s="157"/>
      <c r="U2" s="155"/>
      <c r="V2" s="523" t="s">
        <v>2</v>
      </c>
      <c r="W2" s="523"/>
      <c r="X2" s="158"/>
    </row>
    <row r="3" spans="1:30" ht="31.5" customHeight="1" x14ac:dyDescent="0.3">
      <c r="B3" s="521" t="s">
        <v>3</v>
      </c>
      <c r="C3" s="521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159"/>
      <c r="V3" s="523"/>
      <c r="W3" s="523"/>
      <c r="X3" s="160"/>
    </row>
    <row r="4" spans="1:30" ht="11.25" customHeight="1" x14ac:dyDescent="0.35">
      <c r="B4" s="161"/>
      <c r="C4" s="161"/>
      <c r="D4" s="161"/>
      <c r="E4" s="161"/>
      <c r="F4" s="161"/>
      <c r="G4" s="438"/>
      <c r="H4" s="438"/>
      <c r="I4" s="438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3"/>
      <c r="X4" s="164"/>
    </row>
    <row r="5" spans="1:30" ht="3" customHeight="1" x14ac:dyDescent="0.35">
      <c r="B5" s="161"/>
      <c r="C5" s="161"/>
      <c r="D5" s="161"/>
      <c r="E5" s="161"/>
      <c r="F5" s="161"/>
      <c r="G5" s="438"/>
      <c r="H5" s="438"/>
      <c r="I5" s="438"/>
      <c r="J5" s="161"/>
      <c r="K5" s="156"/>
      <c r="L5" s="165"/>
      <c r="M5" s="161"/>
      <c r="N5" s="156"/>
      <c r="O5" s="165"/>
      <c r="P5" s="161"/>
      <c r="Q5" s="161"/>
      <c r="R5" s="161"/>
      <c r="S5" s="161"/>
      <c r="T5" s="161"/>
      <c r="U5" s="161"/>
      <c r="V5" s="162"/>
      <c r="W5" s="163"/>
      <c r="X5" s="164"/>
    </row>
    <row r="6" spans="1:30" ht="30" customHeight="1" x14ac:dyDescent="0.3">
      <c r="B6" s="166" t="s">
        <v>417</v>
      </c>
      <c r="C6" s="166"/>
      <c r="D6" s="166"/>
      <c r="E6" s="166"/>
      <c r="F6" s="166"/>
      <c r="G6" s="166"/>
      <c r="H6" s="166"/>
      <c r="I6" s="166"/>
      <c r="J6" s="166"/>
      <c r="K6" s="156"/>
      <c r="L6" s="167"/>
      <c r="M6" s="166"/>
      <c r="N6" s="156"/>
      <c r="O6" s="167"/>
      <c r="P6" s="166"/>
      <c r="Q6" s="166"/>
      <c r="R6" s="166"/>
      <c r="S6" s="156"/>
      <c r="T6" s="156"/>
      <c r="U6" s="156"/>
      <c r="V6" s="156" t="s">
        <v>357</v>
      </c>
      <c r="W6" s="156"/>
      <c r="X6" s="168"/>
    </row>
    <row r="7" spans="1:30" ht="9.75" customHeight="1" x14ac:dyDescent="0.3"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169"/>
      <c r="V7" s="158"/>
      <c r="W7" s="158"/>
      <c r="X7" s="170"/>
    </row>
    <row r="8" spans="1:30" ht="5.25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/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66"/>
      <c r="H9" s="166"/>
      <c r="I9" s="16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491</v>
      </c>
      <c r="I10" s="505" t="s">
        <v>492</v>
      </c>
      <c r="J10" s="446" t="s">
        <v>361</v>
      </c>
      <c r="K10" s="447"/>
      <c r="L10" s="447"/>
      <c r="M10" s="447"/>
      <c r="N10" s="447" t="s">
        <v>361</v>
      </c>
      <c r="O10" s="461"/>
      <c r="P10" s="447"/>
      <c r="Q10" s="447"/>
      <c r="R10" s="447"/>
      <c r="S10" s="447"/>
      <c r="T10" s="447"/>
      <c r="U10" s="447"/>
      <c r="V10" s="447"/>
      <c r="W10" s="447"/>
      <c r="X10" s="448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49"/>
      <c r="K11" s="450"/>
      <c r="L11" s="450"/>
      <c r="M11" s="450"/>
      <c r="N11" s="450"/>
      <c r="O11" s="462"/>
      <c r="P11" s="450"/>
      <c r="Q11" s="450"/>
      <c r="R11" s="450"/>
      <c r="S11" s="450"/>
      <c r="T11" s="450"/>
      <c r="U11" s="450"/>
      <c r="V11" s="450"/>
      <c r="W11" s="450"/>
      <c r="X11" s="451"/>
    </row>
    <row r="12" spans="1:30" s="39" customFormat="1" ht="104.2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52" t="s">
        <v>366</v>
      </c>
      <c r="Q12" s="42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417" t="s">
        <v>371</v>
      </c>
    </row>
    <row r="13" spans="1:30" s="39" customFormat="1" ht="23.25" thickBot="1" x14ac:dyDescent="0.35">
      <c r="A13" s="175"/>
      <c r="B13" s="179">
        <v>1</v>
      </c>
      <c r="C13" s="353">
        <v>2</v>
      </c>
      <c r="D13" s="310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15</v>
      </c>
      <c r="Q13" s="428">
        <v>16</v>
      </c>
      <c r="R13" s="181">
        <v>17</v>
      </c>
      <c r="S13" s="181">
        <v>18</v>
      </c>
      <c r="T13" s="181">
        <v>19</v>
      </c>
      <c r="U13" s="181">
        <v>20</v>
      </c>
      <c r="V13" s="180">
        <v>16</v>
      </c>
      <c r="W13" s="180">
        <v>17</v>
      </c>
      <c r="X13" s="418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'Tab 3'!E14+'Tab 4 (1)'!E14+'Tab 4 (2)'!E14+'Tab 4 (3)'!E14+'Tab 4 (4)'!E14+'Tab 4 (5)'!E14+'Tab 4 (6)'!E14+'Tab 4 (7)'!E14+'Tab 4 (8)'!E14+'Tab 4 (9)'!E14+'Tab 4 (X)'!E14</f>
        <v>0</v>
      </c>
      <c r="F14" s="311">
        <f>'Tab 3'!F14+'Tab 4 (1)'!F14+'Tab 4 (2)'!F14+'Tab 4 (3)'!F14+'Tab 4 (4)'!F14+'Tab 4 (5)'!F14+'Tab 4 (6)'!F14+'Tab 4 (7)'!F14+'Tab 4 (8)'!F14+'Tab 4 (9)'!F14+'Tab 4 (X)'!F14</f>
        <v>0</v>
      </c>
      <c r="G14" s="311">
        <f>'Tab 3'!G14+'Tab 4 (1)'!G14+'Tab 4 (2)'!G14+'Tab 4 (3)'!G14+'Tab 4 (4)'!G14+'Tab 4 (5)'!G14+'Tab 4 (6)'!G14+'Tab 4 (7)'!G14+'Tab 4 (8)'!G14+'Tab 4 (9)'!G14+'Tab 4 (X)'!G14</f>
        <v>0</v>
      </c>
      <c r="H14" s="311">
        <f>'Tab 3'!H14+'Tab 4 (1)'!H14+'Tab 4 (2)'!H14+'Tab 4 (3)'!H14+'Tab 4 (4)'!H14+'Tab 4 (5)'!H14+'Tab 4 (6)'!H14+'Tab 4 (7)'!H14+'Tab 4 (8)'!H14+'Tab 4 (9)'!H14+'Tab 4 (X)'!H14</f>
        <v>0</v>
      </c>
      <c r="I14" s="311">
        <f>'Tab 3'!I14+'Tab 4 (1)'!I14+'Tab 4 (2)'!I14+'Tab 4 (3)'!I14+'Tab 4 (4)'!I14+'Tab 4 (5)'!I14+'Tab 4 (6)'!I14+'Tab 4 (7)'!I14+'Tab 4 (8)'!I14+'Tab 4 (9)'!I14+'Tab 4 (X)'!I14</f>
        <v>0</v>
      </c>
      <c r="J14" s="311">
        <f>'Tab 3'!J14+'Tab 4 (1)'!J14+'Tab 4 (2)'!J14+'Tab 4 (3)'!J14+'Tab 4 (4)'!J14+'Tab 4 (5)'!J14+'Tab 4 (6)'!J14+'Tab 4 (7)'!J14+'Tab 4 (8)'!J14+'Tab 4 (9)'!J14+'Tab 4 (X)'!J14</f>
        <v>0</v>
      </c>
      <c r="K14" s="311">
        <f>'Tab 3'!K14+'Tab 4 (1)'!K14+'Tab 4 (2)'!K14+'Tab 4 (3)'!K14+'Tab 4 (4)'!K14+'Tab 4 (5)'!K14+'Tab 4 (6)'!K14+'Tab 4 (7)'!K14+'Tab 4 (8)'!K14+'Tab 4 (9)'!K14+'Tab 4 (X)'!K14</f>
        <v>0</v>
      </c>
      <c r="L14" s="311">
        <f>'Tab 3'!L14+'Tab 4 (1)'!L14+'Tab 4 (2)'!L14+'Tab 4 (3)'!L14+'Tab 4 (4)'!L14+'Tab 4 (5)'!L14+'Tab 4 (6)'!L14+'Tab 4 (7)'!L14+'Tab 4 (8)'!L14+'Tab 4 (9)'!L14+'Tab 4 (X)'!L14</f>
        <v>0</v>
      </c>
      <c r="M14" s="311">
        <f>'Tab 3'!M14+'Tab 4 (1)'!M14+'Tab 4 (2)'!M14+'Tab 4 (3)'!M14+'Tab 4 (4)'!M14+'Tab 4 (5)'!M14+'Tab 4 (6)'!M14+'Tab 4 (7)'!M14+'Tab 4 (8)'!M14+'Tab 4 (9)'!M14+'Tab 4 (X)'!M14</f>
        <v>0</v>
      </c>
      <c r="N14" s="311">
        <f>'Tab 3'!N14+'Tab 4 (1)'!N14+'Tab 4 (2)'!N14+'Tab 4 (3)'!N14+'Tab 4 (4)'!N14+'Tab 4 (5)'!N14+'Tab 4 (6)'!N14+'Tab 4 (7)'!N14+'Tab 4 (8)'!N14+'Tab 4 (9)'!N14+'Tab 4 (X)'!N14</f>
        <v>0</v>
      </c>
      <c r="O14" s="463">
        <f>'Tab 3'!O14+'Tab 4 (1)'!O14+'Tab 4 (2)'!O14+'Tab 4 (3)'!O14+'Tab 4 (4)'!O14+'Tab 4 (5)'!O14+'Tab 4 (6)'!O14+'Tab 4 (7)'!O14+'Tab 4 (8)'!O14+'Tab 4 (9)'!O14+'Tab 4 (X)'!O14</f>
        <v>0</v>
      </c>
      <c r="P14" s="453">
        <f>'Tab 3'!P14+'Tab 4 (1)'!P14+'Tab 4 (2)'!P14+'Tab 4 (3)'!P14+'Tab 4 (4)'!P14+'Tab 4 (5)'!P14+'Tab 4 (6)'!P14+'Tab 4 (7)'!P14+'Tab 4 (8)'!P14+'Tab 4 (9)'!P14+'Tab 4 (X)'!P14</f>
        <v>0</v>
      </c>
      <c r="Q14" s="429">
        <f>'Tab 3'!Q14+'Tab 4 (1)'!Q14+'Tab 4 (2)'!Q14+'Tab 4 (3)'!Q14+'Tab 4 (4)'!Q14+'Tab 4 (5)'!Q14+'Tab 4 (6)'!Q14+'Tab 4 (7)'!Q14+'Tab 4 (8)'!Q14+'Tab 4 (9)'!Q14+'Tab 4 (X)'!Q14</f>
        <v>0</v>
      </c>
      <c r="R14" s="311">
        <f>'Tab 3'!R14+'Tab 4 (1)'!R14+'Tab 4 (2)'!R14+'Tab 4 (3)'!R14+'Tab 4 (4)'!R14+'Tab 4 (5)'!R14+'Tab 4 (6)'!R14+'Tab 4 (7)'!R14+'Tab 4 (8)'!R14+'Tab 4 (9)'!R14+'Tab 4 (X)'!R14</f>
        <v>0</v>
      </c>
      <c r="S14" s="311">
        <f>'Tab 3'!S14+'Tab 4 (1)'!S14+'Tab 4 (2)'!S14+'Tab 4 (3)'!S14+'Tab 4 (4)'!S14+'Tab 4 (5)'!S14+'Tab 4 (6)'!S14+'Tab 4 (7)'!S14+'Tab 4 (8)'!S14+'Tab 4 (9)'!S14+'Tab 4 (X)'!S14</f>
        <v>0</v>
      </c>
      <c r="T14" s="311">
        <f>'Tab 3'!T14+'Tab 4 (1)'!T14+'Tab 4 (2)'!T14+'Tab 4 (3)'!T14+'Tab 4 (4)'!T14+'Tab 4 (5)'!T14+'Tab 4 (6)'!T14+'Tab 4 (7)'!T14+'Tab 4 (8)'!T14+'Tab 4 (9)'!T14+'Tab 4 (X)'!T14</f>
        <v>0</v>
      </c>
      <c r="U14" s="311">
        <f>'Tab 3'!U14+'Tab 4 (1)'!U14+'Tab 4 (2)'!U14+'Tab 4 (3)'!U14+'Tab 4 (4)'!U14+'Tab 4 (5)'!U14+'Tab 4 (6)'!U14+'Tab 4 (7)'!U14+'Tab 4 (8)'!U14+'Tab 4 (9)'!U14+'Tab 4 (X)'!U14</f>
        <v>0</v>
      </c>
      <c r="V14" s="183">
        <f t="shared" ref="V14:X14" si="0">SUM(V15:V25)</f>
        <v>0</v>
      </c>
      <c r="W14" s="184">
        <f t="shared" si="0"/>
        <v>0</v>
      </c>
      <c r="X14" s="419">
        <f t="shared" si="0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06">
        <f>'Tab 3'!E15+'Tab 4 (1)'!E15+'Tab 4 (2)'!E15+'Tab 4 (3)'!E15+'Tab 4 (4)'!E15+'Tab 4 (5)'!E15+'Tab 4 (6)'!E15+'Tab 4 (7)'!E15+'Tab 4 (8)'!E15+'Tab 4 (9)'!E15+'Tab 4 (X)'!E15</f>
        <v>0</v>
      </c>
      <c r="F15" s="306">
        <f>'Tab 3'!F15+'Tab 4 (1)'!F15+'Tab 4 (2)'!F15+'Tab 4 (3)'!F15+'Tab 4 (4)'!F15+'Tab 4 (5)'!F15+'Tab 4 (6)'!F15+'Tab 4 (7)'!F15+'Tab 4 (8)'!F15+'Tab 4 (9)'!F15+'Tab 4 (X)'!F15</f>
        <v>0</v>
      </c>
      <c r="G15" s="305">
        <f>'Tab 3'!G15+'Tab 4 (1)'!G15+'Tab 4 (2)'!G15+'Tab 4 (3)'!G15+'Tab 4 (4)'!G15+'Tab 4 (5)'!G15+'Tab 4 (6)'!G15+'Tab 4 (7)'!G15+'Tab 4 (8)'!G15+'Tab 4 (9)'!G15+'Tab 4 (X)'!G15</f>
        <v>0</v>
      </c>
      <c r="H15" s="305">
        <f>'Tab 3'!H15+'Tab 4 (1)'!H15+'Tab 4 (2)'!H15+'Tab 4 (3)'!H15+'Tab 4 (4)'!H15+'Tab 4 (5)'!H15+'Tab 4 (6)'!H15+'Tab 4 (7)'!H15+'Tab 4 (8)'!H15+'Tab 4 (9)'!H15+'Tab 4 (X)'!H15</f>
        <v>0</v>
      </c>
      <c r="I15" s="305">
        <f>'Tab 3'!I15+'Tab 4 (1)'!I15+'Tab 4 (2)'!I15+'Tab 4 (3)'!I15+'Tab 4 (4)'!I15+'Tab 4 (5)'!I15+'Tab 4 (6)'!I15+'Tab 4 (7)'!I15+'Tab 4 (8)'!I15+'Tab 4 (9)'!I15+'Tab 4 (X)'!I15</f>
        <v>0</v>
      </c>
      <c r="J15" s="349">
        <f>'Tab 3'!J15+'Tab 4 (1)'!J15+'Tab 4 (2)'!J15+'Tab 4 (3)'!J15+'Tab 4 (4)'!J15+'Tab 4 (5)'!J15+'Tab 4 (6)'!J15+'Tab 4 (7)'!J15+'Tab 4 (8)'!J15+'Tab 4 (9)'!J15+'Tab 4 (X)'!J15</f>
        <v>0</v>
      </c>
      <c r="K15" s="349">
        <f>'Tab 3'!K15+'Tab 4 (1)'!K15+'Tab 4 (2)'!K15+'Tab 4 (3)'!K15+'Tab 4 (4)'!K15+'Tab 4 (5)'!K15+'Tab 4 (6)'!K15+'Tab 4 (7)'!K15+'Tab 4 (8)'!K15+'Tab 4 (9)'!K15+'Tab 4 (X)'!K15</f>
        <v>0</v>
      </c>
      <c r="L15" s="349">
        <f>'Tab 3'!L15+'Tab 4 (1)'!L15+'Tab 4 (2)'!L15+'Tab 4 (3)'!L15+'Tab 4 (4)'!L15+'Tab 4 (5)'!L15+'Tab 4 (6)'!L15+'Tab 4 (7)'!L15+'Tab 4 (8)'!L15+'Tab 4 (9)'!L15+'Tab 4 (X)'!L15</f>
        <v>0</v>
      </c>
      <c r="M15" s="349">
        <f>'Tab 3'!M15+'Tab 4 (1)'!M15+'Tab 4 (2)'!M15+'Tab 4 (3)'!M15+'Tab 4 (4)'!M15+'Tab 4 (5)'!M15+'Tab 4 (6)'!M15+'Tab 4 (7)'!M15+'Tab 4 (8)'!M15+'Tab 4 (9)'!M15+'Tab 4 (X)'!M15</f>
        <v>0</v>
      </c>
      <c r="N15" s="349">
        <f>'Tab 3'!N15+'Tab 4 (1)'!N15+'Tab 4 (2)'!N15+'Tab 4 (3)'!N15+'Tab 4 (4)'!N15+'Tab 4 (5)'!N15+'Tab 4 (6)'!N15+'Tab 4 (7)'!N15+'Tab 4 (8)'!N15+'Tab 4 (9)'!N15+'Tab 4 (X)'!N15</f>
        <v>0</v>
      </c>
      <c r="O15" s="351">
        <f>'Tab 3'!O15+'Tab 4 (1)'!O15+'Tab 4 (2)'!O15+'Tab 4 (3)'!O15+'Tab 4 (4)'!O15+'Tab 4 (5)'!O15+'Tab 4 (6)'!O15+'Tab 4 (7)'!O15+'Tab 4 (8)'!O15+'Tab 4 (9)'!O15+'Tab 4 (X)'!O15</f>
        <v>0</v>
      </c>
      <c r="P15" s="454">
        <f>'Tab 3'!P15+'Tab 4 (1)'!P15+'Tab 4 (2)'!P15+'Tab 4 (3)'!P15+'Tab 4 (4)'!P15+'Tab 4 (5)'!P15+'Tab 4 (6)'!P15+'Tab 4 (7)'!P15+'Tab 4 (8)'!P15+'Tab 4 (9)'!P15+'Tab 4 (X)'!P15</f>
        <v>0</v>
      </c>
      <c r="Q15" s="430">
        <f>'Tab 3'!Q15+'Tab 4 (1)'!Q15+'Tab 4 (2)'!Q15+'Tab 4 (3)'!Q15+'Tab 4 (4)'!Q15+'Tab 4 (5)'!Q15+'Tab 4 (6)'!Q15+'Tab 4 (7)'!Q15+'Tab 4 (8)'!Q15+'Tab 4 (9)'!Q15+'Tab 4 (X)'!Q15</f>
        <v>0</v>
      </c>
      <c r="R15" s="349">
        <f>'Tab 3'!R15+'Tab 4 (1)'!R15+'Tab 4 (2)'!R15+'Tab 4 (3)'!R15+'Tab 4 (4)'!R15+'Tab 4 (5)'!R15+'Tab 4 (6)'!R15+'Tab 4 (7)'!R15+'Tab 4 (8)'!R15+'Tab 4 (9)'!R15+'Tab 4 (X)'!R15</f>
        <v>0</v>
      </c>
      <c r="S15" s="349">
        <f>'Tab 3'!S15+'Tab 4 (1)'!S15+'Tab 4 (2)'!S15+'Tab 4 (3)'!S15+'Tab 4 (4)'!S15+'Tab 4 (5)'!S15+'Tab 4 (6)'!S15+'Tab 4 (7)'!S15+'Tab 4 (8)'!S15+'Tab 4 (9)'!S15+'Tab 4 (X)'!S15</f>
        <v>0</v>
      </c>
      <c r="T15" s="349">
        <f>'Tab 3'!T15+'Tab 4 (1)'!T15+'Tab 4 (2)'!T15+'Tab 4 (3)'!T15+'Tab 4 (4)'!T15+'Tab 4 (5)'!T15+'Tab 4 (6)'!T15+'Tab 4 (7)'!T15+'Tab 4 (8)'!T15+'Tab 4 (9)'!T15+'Tab 4 (X)'!T15</f>
        <v>0</v>
      </c>
      <c r="U15" s="349">
        <f>'Tab 3'!U15+'Tab 4 (1)'!U15+'Tab 4 (2)'!U15+'Tab 4 (3)'!U15+'Tab 4 (4)'!U15+'Tab 4 (5)'!U15+'Tab 4 (6)'!U15+'Tab 4 (7)'!U15+'Tab 4 (8)'!U15+'Tab 4 (9)'!U15+'Tab 4 (X)'!U15</f>
        <v>0</v>
      </c>
      <c r="V15" s="190"/>
      <c r="W15" s="191"/>
      <c r="X15" s="213"/>
      <c r="Y15" s="186"/>
      <c r="Z15" s="186"/>
      <c r="AA15" s="186"/>
      <c r="AB15" s="186"/>
      <c r="AC15" s="186"/>
      <c r="AD15" s="186"/>
    </row>
    <row r="16" spans="1:30" ht="54" x14ac:dyDescent="0.5">
      <c r="A16" s="182"/>
      <c r="B16" s="193">
        <v>2</v>
      </c>
      <c r="C16" s="322" t="s">
        <v>57</v>
      </c>
      <c r="D16" s="325">
        <v>611200</v>
      </c>
      <c r="E16" s="189">
        <f>'Tab 3'!E16+'Tab 4 (1)'!E16+'Tab 4 (2)'!E16+'Tab 4 (3)'!E16+'Tab 4 (4)'!E16+'Tab 4 (5)'!E16+'Tab 4 (6)'!E16+'Tab 4 (7)'!E16+'Tab 4 (8)'!E16+'Tab 4 (9)'!E16+'Tab 4 (X)'!E16</f>
        <v>0</v>
      </c>
      <c r="F16" s="189">
        <f>'Tab 3'!F16+'Tab 4 (1)'!F16+'Tab 4 (2)'!F16+'Tab 4 (3)'!F16+'Tab 4 (4)'!F16+'Tab 4 (5)'!F16+'Tab 4 (6)'!F16+'Tab 4 (7)'!F16+'Tab 4 (8)'!F16+'Tab 4 (9)'!F16+'Tab 4 (X)'!F16</f>
        <v>0</v>
      </c>
      <c r="G16" s="305">
        <f>'Tab 3'!G16+'Tab 4 (1)'!G16+'Tab 4 (2)'!G16+'Tab 4 (3)'!G16+'Tab 4 (4)'!G16+'Tab 4 (5)'!G16+'Tab 4 (6)'!G16+'Tab 4 (7)'!G16+'Tab 4 (8)'!G16+'Tab 4 (9)'!G16+'Tab 4 (X)'!G16</f>
        <v>0</v>
      </c>
      <c r="H16" s="188">
        <f>'Tab 3'!H16+'Tab 4 (1)'!H16+'Tab 4 (2)'!H16+'Tab 4 (3)'!H16+'Tab 4 (4)'!H16+'Tab 4 (5)'!H16+'Tab 4 (6)'!H16+'Tab 4 (7)'!H16+'Tab 4 (8)'!H16+'Tab 4 (9)'!H16+'Tab 4 (X)'!H16</f>
        <v>0</v>
      </c>
      <c r="I16" s="305">
        <f>'Tab 3'!I16+'Tab 4 (1)'!I16+'Tab 4 (2)'!I16+'Tab 4 (3)'!I16+'Tab 4 (4)'!I16+'Tab 4 (5)'!I16+'Tab 4 (6)'!I16+'Tab 4 (7)'!I16+'Tab 4 (8)'!I16+'Tab 4 (9)'!I16+'Tab 4 (X)'!I16</f>
        <v>0</v>
      </c>
      <c r="J16" s="350">
        <f>'Tab 3'!J16+'Tab 4 (1)'!J16+'Tab 4 (2)'!J16+'Tab 4 (3)'!J16+'Tab 4 (4)'!J16+'Tab 4 (5)'!J16+'Tab 4 (6)'!J16+'Tab 4 (7)'!J16+'Tab 4 (8)'!J16+'Tab 4 (9)'!J16+'Tab 4 (X)'!J16</f>
        <v>0</v>
      </c>
      <c r="K16" s="350">
        <f>'Tab 3'!K16+'Tab 4 (1)'!K16+'Tab 4 (2)'!K16+'Tab 4 (3)'!K16+'Tab 4 (4)'!K16+'Tab 4 (5)'!K16+'Tab 4 (6)'!K16+'Tab 4 (7)'!K16+'Tab 4 (8)'!K16+'Tab 4 (9)'!K16+'Tab 4 (X)'!K16</f>
        <v>0</v>
      </c>
      <c r="L16" s="350">
        <f>'Tab 3'!L16+'Tab 4 (1)'!L16+'Tab 4 (2)'!L16+'Tab 4 (3)'!L16+'Tab 4 (4)'!L16+'Tab 4 (5)'!L16+'Tab 4 (6)'!L16+'Tab 4 (7)'!L16+'Tab 4 (8)'!L16+'Tab 4 (9)'!L16+'Tab 4 (X)'!L16</f>
        <v>0</v>
      </c>
      <c r="M16" s="350">
        <f>'Tab 3'!M16+'Tab 4 (1)'!M16+'Tab 4 (2)'!M16+'Tab 4 (3)'!M16+'Tab 4 (4)'!M16+'Tab 4 (5)'!M16+'Tab 4 (6)'!M16+'Tab 4 (7)'!M16+'Tab 4 (8)'!M16+'Tab 4 (9)'!M16+'Tab 4 (X)'!M16</f>
        <v>0</v>
      </c>
      <c r="N16" s="350">
        <f>'Tab 3'!N16+'Tab 4 (1)'!N16+'Tab 4 (2)'!N16+'Tab 4 (3)'!N16+'Tab 4 (4)'!N16+'Tab 4 (5)'!N16+'Tab 4 (6)'!N16+'Tab 4 (7)'!N16+'Tab 4 (8)'!N16+'Tab 4 (9)'!N16+'Tab 4 (X)'!N16</f>
        <v>0</v>
      </c>
      <c r="O16" s="352">
        <f>'Tab 3'!O16+'Tab 4 (1)'!O16+'Tab 4 (2)'!O16+'Tab 4 (3)'!O16+'Tab 4 (4)'!O16+'Tab 4 (5)'!O16+'Tab 4 (6)'!O16+'Tab 4 (7)'!O16+'Tab 4 (8)'!O16+'Tab 4 (9)'!O16+'Tab 4 (X)'!O16</f>
        <v>0</v>
      </c>
      <c r="P16" s="455">
        <f>'Tab 3'!P16+'Tab 4 (1)'!P16+'Tab 4 (2)'!P16+'Tab 4 (3)'!P16+'Tab 4 (4)'!P16+'Tab 4 (5)'!P16+'Tab 4 (6)'!P16+'Tab 4 (7)'!P16+'Tab 4 (8)'!P16+'Tab 4 (9)'!P16+'Tab 4 (X)'!P16</f>
        <v>0</v>
      </c>
      <c r="Q16" s="431">
        <f>'Tab 3'!Q16+'Tab 4 (1)'!Q16+'Tab 4 (2)'!Q16+'Tab 4 (3)'!Q16+'Tab 4 (4)'!Q16+'Tab 4 (5)'!Q16+'Tab 4 (6)'!Q16+'Tab 4 (7)'!Q16+'Tab 4 (8)'!Q16+'Tab 4 (9)'!Q16+'Tab 4 (X)'!Q16</f>
        <v>0</v>
      </c>
      <c r="R16" s="350">
        <f>'Tab 3'!R16+'Tab 4 (1)'!R16+'Tab 4 (2)'!R16+'Tab 4 (3)'!R16+'Tab 4 (4)'!R16+'Tab 4 (5)'!R16+'Tab 4 (6)'!R16+'Tab 4 (7)'!R16+'Tab 4 (8)'!R16+'Tab 4 (9)'!R16+'Tab 4 (X)'!R16</f>
        <v>0</v>
      </c>
      <c r="S16" s="350">
        <f>'Tab 3'!S16+'Tab 4 (1)'!S16+'Tab 4 (2)'!S16+'Tab 4 (3)'!S16+'Tab 4 (4)'!S16+'Tab 4 (5)'!S16+'Tab 4 (6)'!S16+'Tab 4 (7)'!S16+'Tab 4 (8)'!S16+'Tab 4 (9)'!S16+'Tab 4 (X)'!S16</f>
        <v>0</v>
      </c>
      <c r="T16" s="350">
        <f>'Tab 3'!T16+'Tab 4 (1)'!T16+'Tab 4 (2)'!T16+'Tab 4 (3)'!T16+'Tab 4 (4)'!T16+'Tab 4 (5)'!T16+'Tab 4 (6)'!T16+'Tab 4 (7)'!T16+'Tab 4 (8)'!T16+'Tab 4 (9)'!T16+'Tab 4 (X)'!T16</f>
        <v>0</v>
      </c>
      <c r="U16" s="350">
        <f>'Tab 3'!U16+'Tab 4 (1)'!U16+'Tab 4 (2)'!U16+'Tab 4 (3)'!U16+'Tab 4 (4)'!U16+'Tab 4 (5)'!U16+'Tab 4 (6)'!U16+'Tab 4 (7)'!U16+'Tab 4 (8)'!U16+'Tab 4 (9)'!U16+'Tab 4 (X)'!U16</f>
        <v>0</v>
      </c>
      <c r="V16" s="190"/>
      <c r="W16" s="191"/>
      <c r="X16" s="213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189">
        <f>'Tab 3'!E17+'Tab 4 (1)'!E17+'Tab 4 (2)'!E17+'Tab 4 (3)'!E17+'Tab 4 (4)'!E17+'Tab 4 (5)'!E17+'Tab 4 (6)'!E17+'Tab 4 (7)'!E17+'Tab 4 (8)'!E17+'Tab 4 (9)'!E17+'Tab 4 (X)'!E17</f>
        <v>0</v>
      </c>
      <c r="F17" s="189">
        <f>'Tab 3'!F17+'Tab 4 (1)'!F17+'Tab 4 (2)'!F17+'Tab 4 (3)'!F17+'Tab 4 (4)'!F17+'Tab 4 (5)'!F17+'Tab 4 (6)'!F17+'Tab 4 (7)'!F17+'Tab 4 (8)'!F17+'Tab 4 (9)'!F17+'Tab 4 (X)'!F17</f>
        <v>0</v>
      </c>
      <c r="G17" s="305">
        <f>'Tab 3'!G17+'Tab 4 (1)'!G17+'Tab 4 (2)'!G17+'Tab 4 (3)'!G17+'Tab 4 (4)'!G17+'Tab 4 (5)'!G17+'Tab 4 (6)'!G17+'Tab 4 (7)'!G17+'Tab 4 (8)'!G17+'Tab 4 (9)'!G17+'Tab 4 (X)'!G17</f>
        <v>0</v>
      </c>
      <c r="H17" s="188">
        <f>'Tab 3'!H17+'Tab 4 (1)'!H17+'Tab 4 (2)'!H17+'Tab 4 (3)'!H17+'Tab 4 (4)'!H17+'Tab 4 (5)'!H17+'Tab 4 (6)'!H17+'Tab 4 (7)'!H17+'Tab 4 (8)'!H17+'Tab 4 (9)'!H17+'Tab 4 (X)'!H17</f>
        <v>0</v>
      </c>
      <c r="I17" s="305">
        <f>'Tab 3'!I17+'Tab 4 (1)'!I17+'Tab 4 (2)'!I17+'Tab 4 (3)'!I17+'Tab 4 (4)'!I17+'Tab 4 (5)'!I17+'Tab 4 (6)'!I17+'Tab 4 (7)'!I17+'Tab 4 (8)'!I17+'Tab 4 (9)'!I17+'Tab 4 (X)'!I17</f>
        <v>0</v>
      </c>
      <c r="J17" s="350">
        <f>'Tab 3'!J17+'Tab 4 (1)'!J17+'Tab 4 (2)'!J17+'Tab 4 (3)'!J17+'Tab 4 (4)'!J17+'Tab 4 (5)'!J17+'Tab 4 (6)'!J17+'Tab 4 (7)'!J17+'Tab 4 (8)'!J17+'Tab 4 (9)'!J17+'Tab 4 (X)'!J17</f>
        <v>0</v>
      </c>
      <c r="K17" s="350">
        <f>'Tab 3'!K17+'Tab 4 (1)'!K17+'Tab 4 (2)'!K17+'Tab 4 (3)'!K17+'Tab 4 (4)'!K17+'Tab 4 (5)'!K17+'Tab 4 (6)'!K17+'Tab 4 (7)'!K17+'Tab 4 (8)'!K17+'Tab 4 (9)'!K17+'Tab 4 (X)'!K17</f>
        <v>0</v>
      </c>
      <c r="L17" s="350">
        <f>'Tab 3'!L17+'Tab 4 (1)'!L17+'Tab 4 (2)'!L17+'Tab 4 (3)'!L17+'Tab 4 (4)'!L17+'Tab 4 (5)'!L17+'Tab 4 (6)'!L17+'Tab 4 (7)'!L17+'Tab 4 (8)'!L17+'Tab 4 (9)'!L17+'Tab 4 (X)'!L17</f>
        <v>0</v>
      </c>
      <c r="M17" s="350">
        <f>'Tab 3'!M17+'Tab 4 (1)'!M17+'Tab 4 (2)'!M17+'Tab 4 (3)'!M17+'Tab 4 (4)'!M17+'Tab 4 (5)'!M17+'Tab 4 (6)'!M17+'Tab 4 (7)'!M17+'Tab 4 (8)'!M17+'Tab 4 (9)'!M17+'Tab 4 (X)'!M17</f>
        <v>0</v>
      </c>
      <c r="N17" s="350">
        <f>'Tab 3'!N17+'Tab 4 (1)'!N17+'Tab 4 (2)'!N17+'Tab 4 (3)'!N17+'Tab 4 (4)'!N17+'Tab 4 (5)'!N17+'Tab 4 (6)'!N17+'Tab 4 (7)'!N17+'Tab 4 (8)'!N17+'Tab 4 (9)'!N17+'Tab 4 (X)'!N17</f>
        <v>0</v>
      </c>
      <c r="O17" s="352">
        <f>'Tab 3'!O17+'Tab 4 (1)'!O17+'Tab 4 (2)'!O17+'Tab 4 (3)'!O17+'Tab 4 (4)'!O17+'Tab 4 (5)'!O17+'Tab 4 (6)'!O17+'Tab 4 (7)'!O17+'Tab 4 (8)'!O17+'Tab 4 (9)'!O17+'Tab 4 (X)'!O17</f>
        <v>0</v>
      </c>
      <c r="P17" s="455">
        <f>'Tab 3'!P17+'Tab 4 (1)'!P17+'Tab 4 (2)'!P17+'Tab 4 (3)'!P17+'Tab 4 (4)'!P17+'Tab 4 (5)'!P17+'Tab 4 (6)'!P17+'Tab 4 (7)'!P17+'Tab 4 (8)'!P17+'Tab 4 (9)'!P17+'Tab 4 (X)'!P17</f>
        <v>0</v>
      </c>
      <c r="Q17" s="431">
        <f>'Tab 3'!Q17+'Tab 4 (1)'!Q17+'Tab 4 (2)'!Q17+'Tab 4 (3)'!Q17+'Tab 4 (4)'!Q17+'Tab 4 (5)'!Q17+'Tab 4 (6)'!Q17+'Tab 4 (7)'!Q17+'Tab 4 (8)'!Q17+'Tab 4 (9)'!Q17+'Tab 4 (X)'!Q17</f>
        <v>0</v>
      </c>
      <c r="R17" s="350">
        <f>'Tab 3'!R17+'Tab 4 (1)'!R17+'Tab 4 (2)'!R17+'Tab 4 (3)'!R17+'Tab 4 (4)'!R17+'Tab 4 (5)'!R17+'Tab 4 (6)'!R17+'Tab 4 (7)'!R17+'Tab 4 (8)'!R17+'Tab 4 (9)'!R17+'Tab 4 (X)'!R17</f>
        <v>0</v>
      </c>
      <c r="S17" s="350">
        <f>'Tab 3'!S17+'Tab 4 (1)'!S17+'Tab 4 (2)'!S17+'Tab 4 (3)'!S17+'Tab 4 (4)'!S17+'Tab 4 (5)'!S17+'Tab 4 (6)'!S17+'Tab 4 (7)'!S17+'Tab 4 (8)'!S17+'Tab 4 (9)'!S17+'Tab 4 (X)'!S17</f>
        <v>0</v>
      </c>
      <c r="T17" s="350">
        <f>'Tab 3'!T17+'Tab 4 (1)'!T17+'Tab 4 (2)'!T17+'Tab 4 (3)'!T17+'Tab 4 (4)'!T17+'Tab 4 (5)'!T17+'Tab 4 (6)'!T17+'Tab 4 (7)'!T17+'Tab 4 (8)'!T17+'Tab 4 (9)'!T17+'Tab 4 (X)'!T17</f>
        <v>0</v>
      </c>
      <c r="U17" s="350">
        <f>'Tab 3'!U17+'Tab 4 (1)'!U17+'Tab 4 (2)'!U17+'Tab 4 (3)'!U17+'Tab 4 (4)'!U17+'Tab 4 (5)'!U17+'Tab 4 (6)'!U17+'Tab 4 (7)'!U17+'Tab 4 (8)'!U17+'Tab 4 (9)'!U17+'Tab 4 (X)'!U17</f>
        <v>0</v>
      </c>
      <c r="V17" s="190"/>
      <c r="W17" s="191"/>
      <c r="X17" s="213"/>
      <c r="Y17" s="186"/>
      <c r="Z17" s="186"/>
      <c r="AA17" s="186"/>
      <c r="AB17" s="186"/>
      <c r="AC17" s="186"/>
      <c r="AD17" s="186"/>
    </row>
    <row r="18" spans="1:30" ht="54" x14ac:dyDescent="0.5">
      <c r="A18" s="182"/>
      <c r="B18" s="193">
        <v>4</v>
      </c>
      <c r="C18" s="322" t="s">
        <v>92</v>
      </c>
      <c r="D18" s="325">
        <v>613200</v>
      </c>
      <c r="E18" s="189">
        <f>'Tab 3'!E18+'Tab 4 (1)'!E18+'Tab 4 (2)'!E18+'Tab 4 (3)'!E18+'Tab 4 (4)'!E18+'Tab 4 (5)'!E18+'Tab 4 (6)'!E18+'Tab 4 (7)'!E18+'Tab 4 (8)'!E18+'Tab 4 (9)'!E18+'Tab 4 (X)'!E18</f>
        <v>0</v>
      </c>
      <c r="F18" s="189">
        <f>'Tab 3'!F18+'Tab 4 (1)'!F18+'Tab 4 (2)'!F18+'Tab 4 (3)'!F18+'Tab 4 (4)'!F18+'Tab 4 (5)'!F18+'Tab 4 (6)'!F18+'Tab 4 (7)'!F18+'Tab 4 (8)'!F18+'Tab 4 (9)'!F18+'Tab 4 (X)'!F18</f>
        <v>0</v>
      </c>
      <c r="G18" s="305">
        <f>'Tab 3'!G18+'Tab 4 (1)'!G18+'Tab 4 (2)'!G18+'Tab 4 (3)'!G18+'Tab 4 (4)'!G18+'Tab 4 (5)'!G18+'Tab 4 (6)'!G18+'Tab 4 (7)'!G18+'Tab 4 (8)'!G18+'Tab 4 (9)'!G18+'Tab 4 (X)'!G18</f>
        <v>0</v>
      </c>
      <c r="H18" s="188">
        <f>'Tab 3'!H18+'Tab 4 (1)'!H18+'Tab 4 (2)'!H18+'Tab 4 (3)'!H18+'Tab 4 (4)'!H18+'Tab 4 (5)'!H18+'Tab 4 (6)'!H18+'Tab 4 (7)'!H18+'Tab 4 (8)'!H18+'Tab 4 (9)'!H18+'Tab 4 (X)'!H18</f>
        <v>0</v>
      </c>
      <c r="I18" s="305">
        <f>'Tab 3'!I18+'Tab 4 (1)'!I18+'Tab 4 (2)'!I18+'Tab 4 (3)'!I18+'Tab 4 (4)'!I18+'Tab 4 (5)'!I18+'Tab 4 (6)'!I18+'Tab 4 (7)'!I18+'Tab 4 (8)'!I18+'Tab 4 (9)'!I18+'Tab 4 (X)'!I18</f>
        <v>0</v>
      </c>
      <c r="J18" s="350">
        <f>'Tab 3'!J18+'Tab 4 (1)'!J18+'Tab 4 (2)'!J18+'Tab 4 (3)'!J18+'Tab 4 (4)'!J18+'Tab 4 (5)'!J18+'Tab 4 (6)'!J18+'Tab 4 (7)'!J18+'Tab 4 (8)'!J18+'Tab 4 (9)'!J18+'Tab 4 (X)'!J18</f>
        <v>0</v>
      </c>
      <c r="K18" s="350">
        <f>'Tab 3'!K18+'Tab 4 (1)'!K18+'Tab 4 (2)'!K18+'Tab 4 (3)'!K18+'Tab 4 (4)'!K18+'Tab 4 (5)'!K18+'Tab 4 (6)'!K18+'Tab 4 (7)'!K18+'Tab 4 (8)'!K18+'Tab 4 (9)'!K18+'Tab 4 (X)'!K18</f>
        <v>0</v>
      </c>
      <c r="L18" s="350">
        <f>'Tab 3'!L18+'Tab 4 (1)'!L18+'Tab 4 (2)'!L18+'Tab 4 (3)'!L18+'Tab 4 (4)'!L18+'Tab 4 (5)'!L18+'Tab 4 (6)'!L18+'Tab 4 (7)'!L18+'Tab 4 (8)'!L18+'Tab 4 (9)'!L18+'Tab 4 (X)'!L18</f>
        <v>0</v>
      </c>
      <c r="M18" s="350">
        <f>'Tab 3'!M18+'Tab 4 (1)'!M18+'Tab 4 (2)'!M18+'Tab 4 (3)'!M18+'Tab 4 (4)'!M18+'Tab 4 (5)'!M18+'Tab 4 (6)'!M18+'Tab 4 (7)'!M18+'Tab 4 (8)'!M18+'Tab 4 (9)'!M18+'Tab 4 (X)'!M18</f>
        <v>0</v>
      </c>
      <c r="N18" s="350">
        <f>'Tab 3'!N18+'Tab 4 (1)'!N18+'Tab 4 (2)'!N18+'Tab 4 (3)'!N18+'Tab 4 (4)'!N18+'Tab 4 (5)'!N18+'Tab 4 (6)'!N18+'Tab 4 (7)'!N18+'Tab 4 (8)'!N18+'Tab 4 (9)'!N18+'Tab 4 (X)'!N18</f>
        <v>0</v>
      </c>
      <c r="O18" s="352">
        <f>'Tab 3'!O18+'Tab 4 (1)'!O18+'Tab 4 (2)'!O18+'Tab 4 (3)'!O18+'Tab 4 (4)'!O18+'Tab 4 (5)'!O18+'Tab 4 (6)'!O18+'Tab 4 (7)'!O18+'Tab 4 (8)'!O18+'Tab 4 (9)'!O18+'Tab 4 (X)'!O18</f>
        <v>0</v>
      </c>
      <c r="P18" s="455">
        <f>'Tab 3'!P18+'Tab 4 (1)'!P18+'Tab 4 (2)'!P18+'Tab 4 (3)'!P18+'Tab 4 (4)'!P18+'Tab 4 (5)'!P18+'Tab 4 (6)'!P18+'Tab 4 (7)'!P18+'Tab 4 (8)'!P18+'Tab 4 (9)'!P18+'Tab 4 (X)'!P18</f>
        <v>0</v>
      </c>
      <c r="Q18" s="431">
        <f>'Tab 3'!Q18+'Tab 4 (1)'!Q18+'Tab 4 (2)'!Q18+'Tab 4 (3)'!Q18+'Tab 4 (4)'!Q18+'Tab 4 (5)'!Q18+'Tab 4 (6)'!Q18+'Tab 4 (7)'!Q18+'Tab 4 (8)'!Q18+'Tab 4 (9)'!Q18+'Tab 4 (X)'!Q18</f>
        <v>0</v>
      </c>
      <c r="R18" s="350">
        <f>'Tab 3'!R18+'Tab 4 (1)'!R18+'Tab 4 (2)'!R18+'Tab 4 (3)'!R18+'Tab 4 (4)'!R18+'Tab 4 (5)'!R18+'Tab 4 (6)'!R18+'Tab 4 (7)'!R18+'Tab 4 (8)'!R18+'Tab 4 (9)'!R18+'Tab 4 (X)'!R18</f>
        <v>0</v>
      </c>
      <c r="S18" s="350">
        <f>'Tab 3'!S18+'Tab 4 (1)'!S18+'Tab 4 (2)'!S18+'Tab 4 (3)'!S18+'Tab 4 (4)'!S18+'Tab 4 (5)'!S18+'Tab 4 (6)'!S18+'Tab 4 (7)'!S18+'Tab 4 (8)'!S18+'Tab 4 (9)'!S18+'Tab 4 (X)'!S18</f>
        <v>0</v>
      </c>
      <c r="T18" s="350">
        <f>'Tab 3'!T18+'Tab 4 (1)'!T18+'Tab 4 (2)'!T18+'Tab 4 (3)'!T18+'Tab 4 (4)'!T18+'Tab 4 (5)'!T18+'Tab 4 (6)'!T18+'Tab 4 (7)'!T18+'Tab 4 (8)'!T18+'Tab 4 (9)'!T18+'Tab 4 (X)'!T18</f>
        <v>0</v>
      </c>
      <c r="U18" s="350">
        <f>'Tab 3'!U18+'Tab 4 (1)'!U18+'Tab 4 (2)'!U18+'Tab 4 (3)'!U18+'Tab 4 (4)'!U18+'Tab 4 (5)'!U18+'Tab 4 (6)'!U18+'Tab 4 (7)'!U18+'Tab 4 (8)'!U18+'Tab 4 (9)'!U18+'Tab 4 (X)'!U18</f>
        <v>0</v>
      </c>
      <c r="V18" s="190"/>
      <c r="W18" s="191"/>
      <c r="X18" s="213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189">
        <f>'Tab 3'!E19+'Tab 4 (1)'!E19+'Tab 4 (2)'!E19+'Tab 4 (3)'!E19+'Tab 4 (4)'!E19+'Tab 4 (5)'!E19+'Tab 4 (6)'!E19+'Tab 4 (7)'!E19+'Tab 4 (8)'!E19+'Tab 4 (9)'!E19+'Tab 4 (X)'!E19</f>
        <v>0</v>
      </c>
      <c r="F19" s="189">
        <f>'Tab 3'!F19+'Tab 4 (1)'!F19+'Tab 4 (2)'!F19+'Tab 4 (3)'!F19+'Tab 4 (4)'!F19+'Tab 4 (5)'!F19+'Tab 4 (6)'!F19+'Tab 4 (7)'!F19+'Tab 4 (8)'!F19+'Tab 4 (9)'!F19+'Tab 4 (X)'!F19</f>
        <v>0</v>
      </c>
      <c r="G19" s="305">
        <f>'Tab 3'!G19+'Tab 4 (1)'!G19+'Tab 4 (2)'!G19+'Tab 4 (3)'!G19+'Tab 4 (4)'!G19+'Tab 4 (5)'!G19+'Tab 4 (6)'!G19+'Tab 4 (7)'!G19+'Tab 4 (8)'!G19+'Tab 4 (9)'!G19+'Tab 4 (X)'!G19</f>
        <v>0</v>
      </c>
      <c r="H19" s="188">
        <f>'Tab 3'!H19+'Tab 4 (1)'!H19+'Tab 4 (2)'!H19+'Tab 4 (3)'!H19+'Tab 4 (4)'!H19+'Tab 4 (5)'!H19+'Tab 4 (6)'!H19+'Tab 4 (7)'!H19+'Tab 4 (8)'!H19+'Tab 4 (9)'!H19+'Tab 4 (X)'!H19</f>
        <v>0</v>
      </c>
      <c r="I19" s="305">
        <f>'Tab 3'!I19+'Tab 4 (1)'!I19+'Tab 4 (2)'!I19+'Tab 4 (3)'!I19+'Tab 4 (4)'!I19+'Tab 4 (5)'!I19+'Tab 4 (6)'!I19+'Tab 4 (7)'!I19+'Tab 4 (8)'!I19+'Tab 4 (9)'!I19+'Tab 4 (X)'!I19</f>
        <v>0</v>
      </c>
      <c r="J19" s="350">
        <f>'Tab 3'!J19+'Tab 4 (1)'!J19+'Tab 4 (2)'!J19+'Tab 4 (3)'!J19+'Tab 4 (4)'!J19+'Tab 4 (5)'!J19+'Tab 4 (6)'!J19+'Tab 4 (7)'!J19+'Tab 4 (8)'!J19+'Tab 4 (9)'!J19+'Tab 4 (X)'!J19</f>
        <v>0</v>
      </c>
      <c r="K19" s="350">
        <f>'Tab 3'!K19+'Tab 4 (1)'!K19+'Tab 4 (2)'!K19+'Tab 4 (3)'!K19+'Tab 4 (4)'!K19+'Tab 4 (5)'!K19+'Tab 4 (6)'!K19+'Tab 4 (7)'!K19+'Tab 4 (8)'!K19+'Tab 4 (9)'!K19+'Tab 4 (X)'!K19</f>
        <v>0</v>
      </c>
      <c r="L19" s="350">
        <f>'Tab 3'!L19+'Tab 4 (1)'!L19+'Tab 4 (2)'!L19+'Tab 4 (3)'!L19+'Tab 4 (4)'!L19+'Tab 4 (5)'!L19+'Tab 4 (6)'!L19+'Tab 4 (7)'!L19+'Tab 4 (8)'!L19+'Tab 4 (9)'!L19+'Tab 4 (X)'!L19</f>
        <v>0</v>
      </c>
      <c r="M19" s="350">
        <f>'Tab 3'!M19+'Tab 4 (1)'!M19+'Tab 4 (2)'!M19+'Tab 4 (3)'!M19+'Tab 4 (4)'!M19+'Tab 4 (5)'!M19+'Tab 4 (6)'!M19+'Tab 4 (7)'!M19+'Tab 4 (8)'!M19+'Tab 4 (9)'!M19+'Tab 4 (X)'!M19</f>
        <v>0</v>
      </c>
      <c r="N19" s="350">
        <f>'Tab 3'!N19+'Tab 4 (1)'!N19+'Tab 4 (2)'!N19+'Tab 4 (3)'!N19+'Tab 4 (4)'!N19+'Tab 4 (5)'!N19+'Tab 4 (6)'!N19+'Tab 4 (7)'!N19+'Tab 4 (8)'!N19+'Tab 4 (9)'!N19+'Tab 4 (X)'!N19</f>
        <v>0</v>
      </c>
      <c r="O19" s="352">
        <f>'Tab 3'!O19+'Tab 4 (1)'!O19+'Tab 4 (2)'!O19+'Tab 4 (3)'!O19+'Tab 4 (4)'!O19+'Tab 4 (5)'!O19+'Tab 4 (6)'!O19+'Tab 4 (7)'!O19+'Tab 4 (8)'!O19+'Tab 4 (9)'!O19+'Tab 4 (X)'!O19</f>
        <v>0</v>
      </c>
      <c r="P19" s="455">
        <f>'Tab 3'!P19+'Tab 4 (1)'!P19+'Tab 4 (2)'!P19+'Tab 4 (3)'!P19+'Tab 4 (4)'!P19+'Tab 4 (5)'!P19+'Tab 4 (6)'!P19+'Tab 4 (7)'!P19+'Tab 4 (8)'!P19+'Tab 4 (9)'!P19+'Tab 4 (X)'!P19</f>
        <v>0</v>
      </c>
      <c r="Q19" s="431">
        <f>'Tab 3'!Q19+'Tab 4 (1)'!Q19+'Tab 4 (2)'!Q19+'Tab 4 (3)'!Q19+'Tab 4 (4)'!Q19+'Tab 4 (5)'!Q19+'Tab 4 (6)'!Q19+'Tab 4 (7)'!Q19+'Tab 4 (8)'!Q19+'Tab 4 (9)'!Q19+'Tab 4 (X)'!Q19</f>
        <v>0</v>
      </c>
      <c r="R19" s="350">
        <f>'Tab 3'!R19+'Tab 4 (1)'!R19+'Tab 4 (2)'!R19+'Tab 4 (3)'!R19+'Tab 4 (4)'!R19+'Tab 4 (5)'!R19+'Tab 4 (6)'!R19+'Tab 4 (7)'!R19+'Tab 4 (8)'!R19+'Tab 4 (9)'!R19+'Tab 4 (X)'!R19</f>
        <v>0</v>
      </c>
      <c r="S19" s="350">
        <f>'Tab 3'!S19+'Tab 4 (1)'!S19+'Tab 4 (2)'!S19+'Tab 4 (3)'!S19+'Tab 4 (4)'!S19+'Tab 4 (5)'!S19+'Tab 4 (6)'!S19+'Tab 4 (7)'!S19+'Tab 4 (8)'!S19+'Tab 4 (9)'!S19+'Tab 4 (X)'!S19</f>
        <v>0</v>
      </c>
      <c r="T19" s="350">
        <f>'Tab 3'!T19+'Tab 4 (1)'!T19+'Tab 4 (2)'!T19+'Tab 4 (3)'!T19+'Tab 4 (4)'!T19+'Tab 4 (5)'!T19+'Tab 4 (6)'!T19+'Tab 4 (7)'!T19+'Tab 4 (8)'!T19+'Tab 4 (9)'!T19+'Tab 4 (X)'!T19</f>
        <v>0</v>
      </c>
      <c r="U19" s="350">
        <f>'Tab 3'!U19+'Tab 4 (1)'!U19+'Tab 4 (2)'!U19+'Tab 4 (3)'!U19+'Tab 4 (4)'!U19+'Tab 4 (5)'!U19+'Tab 4 (6)'!U19+'Tab 4 (7)'!U19+'Tab 4 (8)'!U19+'Tab 4 (9)'!U19+'Tab 4 (X)'!U19</f>
        <v>0</v>
      </c>
      <c r="V19" s="190"/>
      <c r="W19" s="191"/>
      <c r="X19" s="213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189">
        <f>'Tab 3'!E20+'Tab 4 (1)'!E20+'Tab 4 (2)'!E20+'Tab 4 (3)'!E20+'Tab 4 (4)'!E20+'Tab 4 (5)'!E20+'Tab 4 (6)'!E20+'Tab 4 (7)'!E20+'Tab 4 (8)'!E20+'Tab 4 (9)'!E20+'Tab 4 (X)'!E20</f>
        <v>0</v>
      </c>
      <c r="F20" s="189">
        <f>'Tab 3'!F20+'Tab 4 (1)'!F20+'Tab 4 (2)'!F20+'Tab 4 (3)'!F20+'Tab 4 (4)'!F20+'Tab 4 (5)'!F20+'Tab 4 (6)'!F20+'Tab 4 (7)'!F20+'Tab 4 (8)'!F20+'Tab 4 (9)'!F20+'Tab 4 (X)'!F20</f>
        <v>0</v>
      </c>
      <c r="G20" s="305">
        <f>'Tab 3'!G20+'Tab 4 (1)'!G20+'Tab 4 (2)'!G20+'Tab 4 (3)'!G20+'Tab 4 (4)'!G20+'Tab 4 (5)'!G20+'Tab 4 (6)'!G20+'Tab 4 (7)'!G20+'Tab 4 (8)'!G20+'Tab 4 (9)'!G20+'Tab 4 (X)'!G20</f>
        <v>0</v>
      </c>
      <c r="H20" s="188">
        <f>'Tab 3'!H20+'Tab 4 (1)'!H20+'Tab 4 (2)'!H20+'Tab 4 (3)'!H20+'Tab 4 (4)'!H20+'Tab 4 (5)'!H20+'Tab 4 (6)'!H20+'Tab 4 (7)'!H20+'Tab 4 (8)'!H20+'Tab 4 (9)'!H20+'Tab 4 (X)'!H20</f>
        <v>0</v>
      </c>
      <c r="I20" s="305">
        <f>'Tab 3'!I20+'Tab 4 (1)'!I20+'Tab 4 (2)'!I20+'Tab 4 (3)'!I20+'Tab 4 (4)'!I20+'Tab 4 (5)'!I20+'Tab 4 (6)'!I20+'Tab 4 (7)'!I20+'Tab 4 (8)'!I20+'Tab 4 (9)'!I20+'Tab 4 (X)'!I20</f>
        <v>0</v>
      </c>
      <c r="J20" s="350">
        <f>'Tab 3'!J20+'Tab 4 (1)'!J20+'Tab 4 (2)'!J20+'Tab 4 (3)'!J20+'Tab 4 (4)'!J20+'Tab 4 (5)'!J20+'Tab 4 (6)'!J20+'Tab 4 (7)'!J20+'Tab 4 (8)'!J20+'Tab 4 (9)'!J20+'Tab 4 (X)'!J20</f>
        <v>0</v>
      </c>
      <c r="K20" s="350">
        <f>'Tab 3'!K20+'Tab 4 (1)'!K20+'Tab 4 (2)'!K20+'Tab 4 (3)'!K20+'Tab 4 (4)'!K20+'Tab 4 (5)'!K20+'Tab 4 (6)'!K20+'Tab 4 (7)'!K20+'Tab 4 (8)'!K20+'Tab 4 (9)'!K20+'Tab 4 (X)'!K20</f>
        <v>0</v>
      </c>
      <c r="L20" s="350">
        <f>'Tab 3'!L20+'Tab 4 (1)'!L20+'Tab 4 (2)'!L20+'Tab 4 (3)'!L20+'Tab 4 (4)'!L20+'Tab 4 (5)'!L20+'Tab 4 (6)'!L20+'Tab 4 (7)'!L20+'Tab 4 (8)'!L20+'Tab 4 (9)'!L20+'Tab 4 (X)'!L20</f>
        <v>0</v>
      </c>
      <c r="M20" s="350">
        <f>'Tab 3'!M20+'Tab 4 (1)'!M20+'Tab 4 (2)'!M20+'Tab 4 (3)'!M20+'Tab 4 (4)'!M20+'Tab 4 (5)'!M20+'Tab 4 (6)'!M20+'Tab 4 (7)'!M20+'Tab 4 (8)'!M20+'Tab 4 (9)'!M20+'Tab 4 (X)'!M20</f>
        <v>0</v>
      </c>
      <c r="N20" s="350">
        <f>'Tab 3'!N20+'Tab 4 (1)'!N20+'Tab 4 (2)'!N20+'Tab 4 (3)'!N20+'Tab 4 (4)'!N20+'Tab 4 (5)'!N20+'Tab 4 (6)'!N20+'Tab 4 (7)'!N20+'Tab 4 (8)'!N20+'Tab 4 (9)'!N20+'Tab 4 (X)'!N20</f>
        <v>0</v>
      </c>
      <c r="O20" s="352">
        <f>'Tab 3'!O20+'Tab 4 (1)'!O20+'Tab 4 (2)'!O20+'Tab 4 (3)'!O20+'Tab 4 (4)'!O20+'Tab 4 (5)'!O20+'Tab 4 (6)'!O20+'Tab 4 (7)'!O20+'Tab 4 (8)'!O20+'Tab 4 (9)'!O20+'Tab 4 (X)'!O20</f>
        <v>0</v>
      </c>
      <c r="P20" s="455">
        <f>'Tab 3'!P20+'Tab 4 (1)'!P20+'Tab 4 (2)'!P20+'Tab 4 (3)'!P20+'Tab 4 (4)'!P20+'Tab 4 (5)'!P20+'Tab 4 (6)'!P20+'Tab 4 (7)'!P20+'Tab 4 (8)'!P20+'Tab 4 (9)'!P20+'Tab 4 (X)'!P20</f>
        <v>0</v>
      </c>
      <c r="Q20" s="431">
        <f>'Tab 3'!Q20+'Tab 4 (1)'!Q20+'Tab 4 (2)'!Q20+'Tab 4 (3)'!Q20+'Tab 4 (4)'!Q20+'Tab 4 (5)'!Q20+'Tab 4 (6)'!Q20+'Tab 4 (7)'!Q20+'Tab 4 (8)'!Q20+'Tab 4 (9)'!Q20+'Tab 4 (X)'!Q20</f>
        <v>0</v>
      </c>
      <c r="R20" s="350">
        <f>'Tab 3'!R20+'Tab 4 (1)'!R20+'Tab 4 (2)'!R20+'Tab 4 (3)'!R20+'Tab 4 (4)'!R20+'Tab 4 (5)'!R20+'Tab 4 (6)'!R20+'Tab 4 (7)'!R20+'Tab 4 (8)'!R20+'Tab 4 (9)'!R20+'Tab 4 (X)'!R20</f>
        <v>0</v>
      </c>
      <c r="S20" s="350">
        <f>'Tab 3'!S20+'Tab 4 (1)'!S20+'Tab 4 (2)'!S20+'Tab 4 (3)'!S20+'Tab 4 (4)'!S20+'Tab 4 (5)'!S20+'Tab 4 (6)'!S20+'Tab 4 (7)'!S20+'Tab 4 (8)'!S20+'Tab 4 (9)'!S20+'Tab 4 (X)'!S20</f>
        <v>0</v>
      </c>
      <c r="T20" s="350">
        <f>'Tab 3'!T20+'Tab 4 (1)'!T20+'Tab 4 (2)'!T20+'Tab 4 (3)'!T20+'Tab 4 (4)'!T20+'Tab 4 (5)'!T20+'Tab 4 (6)'!T20+'Tab 4 (7)'!T20+'Tab 4 (8)'!T20+'Tab 4 (9)'!T20+'Tab 4 (X)'!T20</f>
        <v>0</v>
      </c>
      <c r="U20" s="350">
        <f>'Tab 3'!U20+'Tab 4 (1)'!U20+'Tab 4 (2)'!U20+'Tab 4 (3)'!U20+'Tab 4 (4)'!U20+'Tab 4 (5)'!U20+'Tab 4 (6)'!U20+'Tab 4 (7)'!U20+'Tab 4 (8)'!U20+'Tab 4 (9)'!U20+'Tab 4 (X)'!U20</f>
        <v>0</v>
      </c>
      <c r="V20" s="190"/>
      <c r="W20" s="191"/>
      <c r="X20" s="213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189">
        <f>'Tab 3'!E21+'Tab 4 (1)'!E21+'Tab 4 (2)'!E21+'Tab 4 (3)'!E21+'Tab 4 (4)'!E21+'Tab 4 (5)'!E21+'Tab 4 (6)'!E21+'Tab 4 (7)'!E21+'Tab 4 (8)'!E21+'Tab 4 (9)'!E21+'Tab 4 (X)'!E21</f>
        <v>0</v>
      </c>
      <c r="F21" s="189">
        <f>'Tab 3'!F21+'Tab 4 (1)'!F21+'Tab 4 (2)'!F21+'Tab 4 (3)'!F21+'Tab 4 (4)'!F21+'Tab 4 (5)'!F21+'Tab 4 (6)'!F21+'Tab 4 (7)'!F21+'Tab 4 (8)'!F21+'Tab 4 (9)'!F21+'Tab 4 (X)'!F21</f>
        <v>0</v>
      </c>
      <c r="G21" s="305">
        <f>'Tab 3'!G21+'Tab 4 (1)'!G21+'Tab 4 (2)'!G21+'Tab 4 (3)'!G21+'Tab 4 (4)'!G21+'Tab 4 (5)'!G21+'Tab 4 (6)'!G21+'Tab 4 (7)'!G21+'Tab 4 (8)'!G21+'Tab 4 (9)'!G21+'Tab 4 (X)'!G21</f>
        <v>0</v>
      </c>
      <c r="H21" s="188">
        <f>'Tab 3'!H21+'Tab 4 (1)'!H21+'Tab 4 (2)'!H21+'Tab 4 (3)'!H21+'Tab 4 (4)'!H21+'Tab 4 (5)'!H21+'Tab 4 (6)'!H21+'Tab 4 (7)'!H21+'Tab 4 (8)'!H21+'Tab 4 (9)'!H21+'Tab 4 (X)'!H21</f>
        <v>0</v>
      </c>
      <c r="I21" s="305">
        <f>'Tab 3'!I21+'Tab 4 (1)'!I21+'Tab 4 (2)'!I21+'Tab 4 (3)'!I21+'Tab 4 (4)'!I21+'Tab 4 (5)'!I21+'Tab 4 (6)'!I21+'Tab 4 (7)'!I21+'Tab 4 (8)'!I21+'Tab 4 (9)'!I21+'Tab 4 (X)'!I21</f>
        <v>0</v>
      </c>
      <c r="J21" s="350">
        <f>'Tab 3'!J21+'Tab 4 (1)'!J21+'Tab 4 (2)'!J21+'Tab 4 (3)'!J21+'Tab 4 (4)'!J21+'Tab 4 (5)'!J21+'Tab 4 (6)'!J21+'Tab 4 (7)'!J21+'Tab 4 (8)'!J21+'Tab 4 (9)'!J21+'Tab 4 (X)'!J21</f>
        <v>0</v>
      </c>
      <c r="K21" s="350">
        <f>'Tab 3'!K21+'Tab 4 (1)'!K21+'Tab 4 (2)'!K21+'Tab 4 (3)'!K21+'Tab 4 (4)'!K21+'Tab 4 (5)'!K21+'Tab 4 (6)'!K21+'Tab 4 (7)'!K21+'Tab 4 (8)'!K21+'Tab 4 (9)'!K21+'Tab 4 (X)'!K21</f>
        <v>0</v>
      </c>
      <c r="L21" s="350">
        <f>'Tab 3'!L21+'Tab 4 (1)'!L21+'Tab 4 (2)'!L21+'Tab 4 (3)'!L21+'Tab 4 (4)'!L21+'Tab 4 (5)'!L21+'Tab 4 (6)'!L21+'Tab 4 (7)'!L21+'Tab 4 (8)'!L21+'Tab 4 (9)'!L21+'Tab 4 (X)'!L21</f>
        <v>0</v>
      </c>
      <c r="M21" s="350">
        <f>'Tab 3'!M21+'Tab 4 (1)'!M21+'Tab 4 (2)'!M21+'Tab 4 (3)'!M21+'Tab 4 (4)'!M21+'Tab 4 (5)'!M21+'Tab 4 (6)'!M21+'Tab 4 (7)'!M21+'Tab 4 (8)'!M21+'Tab 4 (9)'!M21+'Tab 4 (X)'!M21</f>
        <v>0</v>
      </c>
      <c r="N21" s="350">
        <f>'Tab 3'!N21+'Tab 4 (1)'!N21+'Tab 4 (2)'!N21+'Tab 4 (3)'!N21+'Tab 4 (4)'!N21+'Tab 4 (5)'!N21+'Tab 4 (6)'!N21+'Tab 4 (7)'!N21+'Tab 4 (8)'!N21+'Tab 4 (9)'!N21+'Tab 4 (X)'!N21</f>
        <v>0</v>
      </c>
      <c r="O21" s="352">
        <f>'Tab 3'!O21+'Tab 4 (1)'!O21+'Tab 4 (2)'!O21+'Tab 4 (3)'!O21+'Tab 4 (4)'!O21+'Tab 4 (5)'!O21+'Tab 4 (6)'!O21+'Tab 4 (7)'!O21+'Tab 4 (8)'!O21+'Tab 4 (9)'!O21+'Tab 4 (X)'!O21</f>
        <v>0</v>
      </c>
      <c r="P21" s="455">
        <f>'Tab 3'!P21+'Tab 4 (1)'!P21+'Tab 4 (2)'!P21+'Tab 4 (3)'!P21+'Tab 4 (4)'!P21+'Tab 4 (5)'!P21+'Tab 4 (6)'!P21+'Tab 4 (7)'!P21+'Tab 4 (8)'!P21+'Tab 4 (9)'!P21+'Tab 4 (X)'!P21</f>
        <v>0</v>
      </c>
      <c r="Q21" s="431">
        <f>'Tab 3'!Q21+'Tab 4 (1)'!Q21+'Tab 4 (2)'!Q21+'Tab 4 (3)'!Q21+'Tab 4 (4)'!Q21+'Tab 4 (5)'!Q21+'Tab 4 (6)'!Q21+'Tab 4 (7)'!Q21+'Tab 4 (8)'!Q21+'Tab 4 (9)'!Q21+'Tab 4 (X)'!Q21</f>
        <v>0</v>
      </c>
      <c r="R21" s="350">
        <f>'Tab 3'!R21+'Tab 4 (1)'!R21+'Tab 4 (2)'!R21+'Tab 4 (3)'!R21+'Tab 4 (4)'!R21+'Tab 4 (5)'!R21+'Tab 4 (6)'!R21+'Tab 4 (7)'!R21+'Tab 4 (8)'!R21+'Tab 4 (9)'!R21+'Tab 4 (X)'!R21</f>
        <v>0</v>
      </c>
      <c r="S21" s="350">
        <f>'Tab 3'!S21+'Tab 4 (1)'!S21+'Tab 4 (2)'!S21+'Tab 4 (3)'!S21+'Tab 4 (4)'!S21+'Tab 4 (5)'!S21+'Tab 4 (6)'!S21+'Tab 4 (7)'!S21+'Tab 4 (8)'!S21+'Tab 4 (9)'!S21+'Tab 4 (X)'!S21</f>
        <v>0</v>
      </c>
      <c r="T21" s="350">
        <f>'Tab 3'!T21+'Tab 4 (1)'!T21+'Tab 4 (2)'!T21+'Tab 4 (3)'!T21+'Tab 4 (4)'!T21+'Tab 4 (5)'!T21+'Tab 4 (6)'!T21+'Tab 4 (7)'!T21+'Tab 4 (8)'!T21+'Tab 4 (9)'!T21+'Tab 4 (X)'!T21</f>
        <v>0</v>
      </c>
      <c r="U21" s="350">
        <f>'Tab 3'!U21+'Tab 4 (1)'!U21+'Tab 4 (2)'!U21+'Tab 4 (3)'!U21+'Tab 4 (4)'!U21+'Tab 4 (5)'!U21+'Tab 4 (6)'!U21+'Tab 4 (7)'!U21+'Tab 4 (8)'!U21+'Tab 4 (9)'!U21+'Tab 4 (X)'!U21</f>
        <v>0</v>
      </c>
      <c r="V21" s="190"/>
      <c r="W21" s="191"/>
      <c r="X21" s="213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189">
        <f>'Tab 3'!E22+'Tab 4 (1)'!E22+'Tab 4 (2)'!E22+'Tab 4 (3)'!E22+'Tab 4 (4)'!E22+'Tab 4 (5)'!E22+'Tab 4 (6)'!E22+'Tab 4 (7)'!E22+'Tab 4 (8)'!E22+'Tab 4 (9)'!E22+'Tab 4 (X)'!E22</f>
        <v>0</v>
      </c>
      <c r="F22" s="189">
        <f>'Tab 3'!F22+'Tab 4 (1)'!F22+'Tab 4 (2)'!F22+'Tab 4 (3)'!F22+'Tab 4 (4)'!F22+'Tab 4 (5)'!F22+'Tab 4 (6)'!F22+'Tab 4 (7)'!F22+'Tab 4 (8)'!F22+'Tab 4 (9)'!F22+'Tab 4 (X)'!F22</f>
        <v>0</v>
      </c>
      <c r="G22" s="305">
        <f>'Tab 3'!G22+'Tab 4 (1)'!G22+'Tab 4 (2)'!G22+'Tab 4 (3)'!G22+'Tab 4 (4)'!G22+'Tab 4 (5)'!G22+'Tab 4 (6)'!G22+'Tab 4 (7)'!G22+'Tab 4 (8)'!G22+'Tab 4 (9)'!G22+'Tab 4 (X)'!G22</f>
        <v>0</v>
      </c>
      <c r="H22" s="188">
        <f>'Tab 3'!H22+'Tab 4 (1)'!H22+'Tab 4 (2)'!H22+'Tab 4 (3)'!H22+'Tab 4 (4)'!H22+'Tab 4 (5)'!H22+'Tab 4 (6)'!H22+'Tab 4 (7)'!H22+'Tab 4 (8)'!H22+'Tab 4 (9)'!H22+'Tab 4 (X)'!H22</f>
        <v>0</v>
      </c>
      <c r="I22" s="305">
        <f>'Tab 3'!I22+'Tab 4 (1)'!I22+'Tab 4 (2)'!I22+'Tab 4 (3)'!I22+'Tab 4 (4)'!I22+'Tab 4 (5)'!I22+'Tab 4 (6)'!I22+'Tab 4 (7)'!I22+'Tab 4 (8)'!I22+'Tab 4 (9)'!I22+'Tab 4 (X)'!I22</f>
        <v>0</v>
      </c>
      <c r="J22" s="350">
        <f>'Tab 3'!J22+'Tab 4 (1)'!J22+'Tab 4 (2)'!J22+'Tab 4 (3)'!J22+'Tab 4 (4)'!J22+'Tab 4 (5)'!J22+'Tab 4 (6)'!J22+'Tab 4 (7)'!J22+'Tab 4 (8)'!J22+'Tab 4 (9)'!J22+'Tab 4 (X)'!J22</f>
        <v>0</v>
      </c>
      <c r="K22" s="350">
        <f>'Tab 3'!K22+'Tab 4 (1)'!K22+'Tab 4 (2)'!K22+'Tab 4 (3)'!K22+'Tab 4 (4)'!K22+'Tab 4 (5)'!K22+'Tab 4 (6)'!K22+'Tab 4 (7)'!K22+'Tab 4 (8)'!K22+'Tab 4 (9)'!K22+'Tab 4 (X)'!K22</f>
        <v>0</v>
      </c>
      <c r="L22" s="350">
        <f>'Tab 3'!L22+'Tab 4 (1)'!L22+'Tab 4 (2)'!L22+'Tab 4 (3)'!L22+'Tab 4 (4)'!L22+'Tab 4 (5)'!L22+'Tab 4 (6)'!L22+'Tab 4 (7)'!L22+'Tab 4 (8)'!L22+'Tab 4 (9)'!L22+'Tab 4 (X)'!L22</f>
        <v>0</v>
      </c>
      <c r="M22" s="350">
        <f>'Tab 3'!M22+'Tab 4 (1)'!M22+'Tab 4 (2)'!M22+'Tab 4 (3)'!M22+'Tab 4 (4)'!M22+'Tab 4 (5)'!M22+'Tab 4 (6)'!M22+'Tab 4 (7)'!M22+'Tab 4 (8)'!M22+'Tab 4 (9)'!M22+'Tab 4 (X)'!M22</f>
        <v>0</v>
      </c>
      <c r="N22" s="350">
        <f>'Tab 3'!N22+'Tab 4 (1)'!N22+'Tab 4 (2)'!N22+'Tab 4 (3)'!N22+'Tab 4 (4)'!N22+'Tab 4 (5)'!N22+'Tab 4 (6)'!N22+'Tab 4 (7)'!N22+'Tab 4 (8)'!N22+'Tab 4 (9)'!N22+'Tab 4 (X)'!N22</f>
        <v>0</v>
      </c>
      <c r="O22" s="352">
        <f>'Tab 3'!O22+'Tab 4 (1)'!O22+'Tab 4 (2)'!O22+'Tab 4 (3)'!O22+'Tab 4 (4)'!O22+'Tab 4 (5)'!O22+'Tab 4 (6)'!O22+'Tab 4 (7)'!O22+'Tab 4 (8)'!O22+'Tab 4 (9)'!O22+'Tab 4 (X)'!O22</f>
        <v>0</v>
      </c>
      <c r="P22" s="455">
        <f>'Tab 3'!P22+'Tab 4 (1)'!P22+'Tab 4 (2)'!P22+'Tab 4 (3)'!P22+'Tab 4 (4)'!P22+'Tab 4 (5)'!P22+'Tab 4 (6)'!P22+'Tab 4 (7)'!P22+'Tab 4 (8)'!P22+'Tab 4 (9)'!P22+'Tab 4 (X)'!P22</f>
        <v>0</v>
      </c>
      <c r="Q22" s="431">
        <f>'Tab 3'!Q22+'Tab 4 (1)'!Q22+'Tab 4 (2)'!Q22+'Tab 4 (3)'!Q22+'Tab 4 (4)'!Q22+'Tab 4 (5)'!Q22+'Tab 4 (6)'!Q22+'Tab 4 (7)'!Q22+'Tab 4 (8)'!Q22+'Tab 4 (9)'!Q22+'Tab 4 (X)'!Q22</f>
        <v>0</v>
      </c>
      <c r="R22" s="350">
        <f>'Tab 3'!R22+'Tab 4 (1)'!R22+'Tab 4 (2)'!R22+'Tab 4 (3)'!R22+'Tab 4 (4)'!R22+'Tab 4 (5)'!R22+'Tab 4 (6)'!R22+'Tab 4 (7)'!R22+'Tab 4 (8)'!R22+'Tab 4 (9)'!R22+'Tab 4 (X)'!R22</f>
        <v>0</v>
      </c>
      <c r="S22" s="350">
        <f>'Tab 3'!S22+'Tab 4 (1)'!S22+'Tab 4 (2)'!S22+'Tab 4 (3)'!S22+'Tab 4 (4)'!S22+'Tab 4 (5)'!S22+'Tab 4 (6)'!S22+'Tab 4 (7)'!S22+'Tab 4 (8)'!S22+'Tab 4 (9)'!S22+'Tab 4 (X)'!S22</f>
        <v>0</v>
      </c>
      <c r="T22" s="350">
        <f>'Tab 3'!T22+'Tab 4 (1)'!T22+'Tab 4 (2)'!T22+'Tab 4 (3)'!T22+'Tab 4 (4)'!T22+'Tab 4 (5)'!T22+'Tab 4 (6)'!T22+'Tab 4 (7)'!T22+'Tab 4 (8)'!T22+'Tab 4 (9)'!T22+'Tab 4 (X)'!T22</f>
        <v>0</v>
      </c>
      <c r="U22" s="350">
        <f>'Tab 3'!U22+'Tab 4 (1)'!U22+'Tab 4 (2)'!U22+'Tab 4 (3)'!U22+'Tab 4 (4)'!U22+'Tab 4 (5)'!U22+'Tab 4 (6)'!U22+'Tab 4 (7)'!U22+'Tab 4 (8)'!U22+'Tab 4 (9)'!U22+'Tab 4 (X)'!U22</f>
        <v>0</v>
      </c>
      <c r="V22" s="190"/>
      <c r="W22" s="191"/>
      <c r="X22" s="213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189">
        <f>'Tab 3'!E23+'Tab 4 (1)'!E23+'Tab 4 (2)'!E23+'Tab 4 (3)'!E23+'Tab 4 (4)'!E23+'Tab 4 (5)'!E23+'Tab 4 (6)'!E23+'Tab 4 (7)'!E23+'Tab 4 (8)'!E23+'Tab 4 (9)'!E23+'Tab 4 (X)'!E23</f>
        <v>0</v>
      </c>
      <c r="F23" s="189">
        <f>'Tab 3'!F23+'Tab 4 (1)'!F23+'Tab 4 (2)'!F23+'Tab 4 (3)'!F23+'Tab 4 (4)'!F23+'Tab 4 (5)'!F23+'Tab 4 (6)'!F23+'Tab 4 (7)'!F23+'Tab 4 (8)'!F23+'Tab 4 (9)'!F23+'Tab 4 (X)'!F23</f>
        <v>0</v>
      </c>
      <c r="G23" s="305">
        <f>'Tab 3'!G23+'Tab 4 (1)'!G23+'Tab 4 (2)'!G23+'Tab 4 (3)'!G23+'Tab 4 (4)'!G23+'Tab 4 (5)'!G23+'Tab 4 (6)'!G23+'Tab 4 (7)'!G23+'Tab 4 (8)'!G23+'Tab 4 (9)'!G23+'Tab 4 (X)'!G23</f>
        <v>0</v>
      </c>
      <c r="H23" s="188">
        <f>'Tab 3'!H23+'Tab 4 (1)'!H23+'Tab 4 (2)'!H23+'Tab 4 (3)'!H23+'Tab 4 (4)'!H23+'Tab 4 (5)'!H23+'Tab 4 (6)'!H23+'Tab 4 (7)'!H23+'Tab 4 (8)'!H23+'Tab 4 (9)'!H23+'Tab 4 (X)'!H23</f>
        <v>0</v>
      </c>
      <c r="I23" s="305">
        <f>'Tab 3'!I23+'Tab 4 (1)'!I23+'Tab 4 (2)'!I23+'Tab 4 (3)'!I23+'Tab 4 (4)'!I23+'Tab 4 (5)'!I23+'Tab 4 (6)'!I23+'Tab 4 (7)'!I23+'Tab 4 (8)'!I23+'Tab 4 (9)'!I23+'Tab 4 (X)'!I23</f>
        <v>0</v>
      </c>
      <c r="J23" s="350">
        <f>'Tab 3'!J23+'Tab 4 (1)'!J23+'Tab 4 (2)'!J23+'Tab 4 (3)'!J23+'Tab 4 (4)'!J23+'Tab 4 (5)'!J23+'Tab 4 (6)'!J23+'Tab 4 (7)'!J23+'Tab 4 (8)'!J23+'Tab 4 (9)'!J23+'Tab 4 (X)'!J23</f>
        <v>0</v>
      </c>
      <c r="K23" s="350">
        <f>'Tab 3'!K23+'Tab 4 (1)'!K23+'Tab 4 (2)'!K23+'Tab 4 (3)'!K23+'Tab 4 (4)'!K23+'Tab 4 (5)'!K23+'Tab 4 (6)'!K23+'Tab 4 (7)'!K23+'Tab 4 (8)'!K23+'Tab 4 (9)'!K23+'Tab 4 (X)'!K23</f>
        <v>0</v>
      </c>
      <c r="L23" s="350">
        <f>'Tab 3'!L23+'Tab 4 (1)'!L23+'Tab 4 (2)'!L23+'Tab 4 (3)'!L23+'Tab 4 (4)'!L23+'Tab 4 (5)'!L23+'Tab 4 (6)'!L23+'Tab 4 (7)'!L23+'Tab 4 (8)'!L23+'Tab 4 (9)'!L23+'Tab 4 (X)'!L23</f>
        <v>0</v>
      </c>
      <c r="M23" s="350">
        <f>'Tab 3'!M23+'Tab 4 (1)'!M23+'Tab 4 (2)'!M23+'Tab 4 (3)'!M23+'Tab 4 (4)'!M23+'Tab 4 (5)'!M23+'Tab 4 (6)'!M23+'Tab 4 (7)'!M23+'Tab 4 (8)'!M23+'Tab 4 (9)'!M23+'Tab 4 (X)'!M23</f>
        <v>0</v>
      </c>
      <c r="N23" s="350">
        <f>'Tab 3'!N23+'Tab 4 (1)'!N23+'Tab 4 (2)'!N23+'Tab 4 (3)'!N23+'Tab 4 (4)'!N23+'Tab 4 (5)'!N23+'Tab 4 (6)'!N23+'Tab 4 (7)'!N23+'Tab 4 (8)'!N23+'Tab 4 (9)'!N23+'Tab 4 (X)'!N23</f>
        <v>0</v>
      </c>
      <c r="O23" s="352">
        <f>'Tab 3'!O23+'Tab 4 (1)'!O23+'Tab 4 (2)'!O23+'Tab 4 (3)'!O23+'Tab 4 (4)'!O23+'Tab 4 (5)'!O23+'Tab 4 (6)'!O23+'Tab 4 (7)'!O23+'Tab 4 (8)'!O23+'Tab 4 (9)'!O23+'Tab 4 (X)'!O23</f>
        <v>0</v>
      </c>
      <c r="P23" s="455">
        <f>'Tab 3'!P23+'Tab 4 (1)'!P23+'Tab 4 (2)'!P23+'Tab 4 (3)'!P23+'Tab 4 (4)'!P23+'Tab 4 (5)'!P23+'Tab 4 (6)'!P23+'Tab 4 (7)'!P23+'Tab 4 (8)'!P23+'Tab 4 (9)'!P23+'Tab 4 (X)'!P23</f>
        <v>0</v>
      </c>
      <c r="Q23" s="431">
        <f>'Tab 3'!Q23+'Tab 4 (1)'!Q23+'Tab 4 (2)'!Q23+'Tab 4 (3)'!Q23+'Tab 4 (4)'!Q23+'Tab 4 (5)'!Q23+'Tab 4 (6)'!Q23+'Tab 4 (7)'!Q23+'Tab 4 (8)'!Q23+'Tab 4 (9)'!Q23+'Tab 4 (X)'!Q23</f>
        <v>0</v>
      </c>
      <c r="R23" s="350">
        <f>'Tab 3'!R23+'Tab 4 (1)'!R23+'Tab 4 (2)'!R23+'Tab 4 (3)'!R23+'Tab 4 (4)'!R23+'Tab 4 (5)'!R23+'Tab 4 (6)'!R23+'Tab 4 (7)'!R23+'Tab 4 (8)'!R23+'Tab 4 (9)'!R23+'Tab 4 (X)'!R23</f>
        <v>0</v>
      </c>
      <c r="S23" s="350">
        <f>'Tab 3'!S23+'Tab 4 (1)'!S23+'Tab 4 (2)'!S23+'Tab 4 (3)'!S23+'Tab 4 (4)'!S23+'Tab 4 (5)'!S23+'Tab 4 (6)'!S23+'Tab 4 (7)'!S23+'Tab 4 (8)'!S23+'Tab 4 (9)'!S23+'Tab 4 (X)'!S23</f>
        <v>0</v>
      </c>
      <c r="T23" s="350">
        <f>'Tab 3'!T23+'Tab 4 (1)'!T23+'Tab 4 (2)'!T23+'Tab 4 (3)'!T23+'Tab 4 (4)'!T23+'Tab 4 (5)'!T23+'Tab 4 (6)'!T23+'Tab 4 (7)'!T23+'Tab 4 (8)'!T23+'Tab 4 (9)'!T23+'Tab 4 (X)'!T23</f>
        <v>0</v>
      </c>
      <c r="U23" s="350">
        <f>'Tab 3'!U23+'Tab 4 (1)'!U23+'Tab 4 (2)'!U23+'Tab 4 (3)'!U23+'Tab 4 (4)'!U23+'Tab 4 (5)'!U23+'Tab 4 (6)'!U23+'Tab 4 (7)'!U23+'Tab 4 (8)'!U23+'Tab 4 (9)'!U23+'Tab 4 (X)'!U23</f>
        <v>0</v>
      </c>
      <c r="V23" s="190"/>
      <c r="W23" s="191"/>
      <c r="X23" s="213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189">
        <f>'Tab 3'!E24+'Tab 4 (1)'!E24+'Tab 4 (2)'!E24+'Tab 4 (3)'!E24+'Tab 4 (4)'!E24+'Tab 4 (5)'!E24+'Tab 4 (6)'!E24+'Tab 4 (7)'!E24+'Tab 4 (8)'!E24+'Tab 4 (9)'!E24+'Tab 4 (X)'!E24</f>
        <v>0</v>
      </c>
      <c r="F24" s="189">
        <f>'Tab 3'!F24+'Tab 4 (1)'!F24+'Tab 4 (2)'!F24+'Tab 4 (3)'!F24+'Tab 4 (4)'!F24+'Tab 4 (5)'!F24+'Tab 4 (6)'!F24+'Tab 4 (7)'!F24+'Tab 4 (8)'!F24+'Tab 4 (9)'!F24+'Tab 4 (X)'!F24</f>
        <v>0</v>
      </c>
      <c r="G24" s="305">
        <f>'Tab 3'!G24+'Tab 4 (1)'!G24+'Tab 4 (2)'!G24+'Tab 4 (3)'!G24+'Tab 4 (4)'!G24+'Tab 4 (5)'!G24+'Tab 4 (6)'!G24+'Tab 4 (7)'!G24+'Tab 4 (8)'!G24+'Tab 4 (9)'!G24+'Tab 4 (X)'!G24</f>
        <v>0</v>
      </c>
      <c r="H24" s="188">
        <f>'Tab 3'!H24+'Tab 4 (1)'!H24+'Tab 4 (2)'!H24+'Tab 4 (3)'!H24+'Tab 4 (4)'!H24+'Tab 4 (5)'!H24+'Tab 4 (6)'!H24+'Tab 4 (7)'!H24+'Tab 4 (8)'!H24+'Tab 4 (9)'!H24+'Tab 4 (X)'!H24</f>
        <v>0</v>
      </c>
      <c r="I24" s="305">
        <f>'Tab 3'!I24+'Tab 4 (1)'!I24+'Tab 4 (2)'!I24+'Tab 4 (3)'!I24+'Tab 4 (4)'!I24+'Tab 4 (5)'!I24+'Tab 4 (6)'!I24+'Tab 4 (7)'!I24+'Tab 4 (8)'!I24+'Tab 4 (9)'!I24+'Tab 4 (X)'!I24</f>
        <v>0</v>
      </c>
      <c r="J24" s="350">
        <f>'Tab 3'!J24+'Tab 4 (1)'!J24+'Tab 4 (2)'!J24+'Tab 4 (3)'!J24+'Tab 4 (4)'!J24+'Tab 4 (5)'!J24+'Tab 4 (6)'!J24+'Tab 4 (7)'!J24+'Tab 4 (8)'!J24+'Tab 4 (9)'!J24+'Tab 4 (X)'!J24</f>
        <v>0</v>
      </c>
      <c r="K24" s="350">
        <f>'Tab 3'!K24+'Tab 4 (1)'!K24+'Tab 4 (2)'!K24+'Tab 4 (3)'!K24+'Tab 4 (4)'!K24+'Tab 4 (5)'!K24+'Tab 4 (6)'!K24+'Tab 4 (7)'!K24+'Tab 4 (8)'!K24+'Tab 4 (9)'!K24+'Tab 4 (X)'!K24</f>
        <v>0</v>
      </c>
      <c r="L24" s="350">
        <f>'Tab 3'!L24+'Tab 4 (1)'!L24+'Tab 4 (2)'!L24+'Tab 4 (3)'!L24+'Tab 4 (4)'!L24+'Tab 4 (5)'!L24+'Tab 4 (6)'!L24+'Tab 4 (7)'!L24+'Tab 4 (8)'!L24+'Tab 4 (9)'!L24+'Tab 4 (X)'!L24</f>
        <v>0</v>
      </c>
      <c r="M24" s="350">
        <f>'Tab 3'!M24+'Tab 4 (1)'!M24+'Tab 4 (2)'!M24+'Tab 4 (3)'!M24+'Tab 4 (4)'!M24+'Tab 4 (5)'!M24+'Tab 4 (6)'!M24+'Tab 4 (7)'!M24+'Tab 4 (8)'!M24+'Tab 4 (9)'!M24+'Tab 4 (X)'!M24</f>
        <v>0</v>
      </c>
      <c r="N24" s="350">
        <f>'Tab 3'!N24+'Tab 4 (1)'!N24+'Tab 4 (2)'!N24+'Tab 4 (3)'!N24+'Tab 4 (4)'!N24+'Tab 4 (5)'!N24+'Tab 4 (6)'!N24+'Tab 4 (7)'!N24+'Tab 4 (8)'!N24+'Tab 4 (9)'!N24+'Tab 4 (X)'!N24</f>
        <v>0</v>
      </c>
      <c r="O24" s="352">
        <f>'Tab 3'!O24+'Tab 4 (1)'!O24+'Tab 4 (2)'!O24+'Tab 4 (3)'!O24+'Tab 4 (4)'!O24+'Tab 4 (5)'!O24+'Tab 4 (6)'!O24+'Tab 4 (7)'!O24+'Tab 4 (8)'!O24+'Tab 4 (9)'!O24+'Tab 4 (X)'!O24</f>
        <v>0</v>
      </c>
      <c r="P24" s="455">
        <f>'Tab 3'!P24+'Tab 4 (1)'!P24+'Tab 4 (2)'!P24+'Tab 4 (3)'!P24+'Tab 4 (4)'!P24+'Tab 4 (5)'!P24+'Tab 4 (6)'!P24+'Tab 4 (7)'!P24+'Tab 4 (8)'!P24+'Tab 4 (9)'!P24+'Tab 4 (X)'!P24</f>
        <v>0</v>
      </c>
      <c r="Q24" s="431">
        <f>'Tab 3'!Q24+'Tab 4 (1)'!Q24+'Tab 4 (2)'!Q24+'Tab 4 (3)'!Q24+'Tab 4 (4)'!Q24+'Tab 4 (5)'!Q24+'Tab 4 (6)'!Q24+'Tab 4 (7)'!Q24+'Tab 4 (8)'!Q24+'Tab 4 (9)'!Q24+'Tab 4 (X)'!Q24</f>
        <v>0</v>
      </c>
      <c r="R24" s="350">
        <f>'Tab 3'!R24+'Tab 4 (1)'!R24+'Tab 4 (2)'!R24+'Tab 4 (3)'!R24+'Tab 4 (4)'!R24+'Tab 4 (5)'!R24+'Tab 4 (6)'!R24+'Tab 4 (7)'!R24+'Tab 4 (8)'!R24+'Tab 4 (9)'!R24+'Tab 4 (X)'!R24</f>
        <v>0</v>
      </c>
      <c r="S24" s="350">
        <f>'Tab 3'!S24+'Tab 4 (1)'!S24+'Tab 4 (2)'!S24+'Tab 4 (3)'!S24+'Tab 4 (4)'!S24+'Tab 4 (5)'!S24+'Tab 4 (6)'!S24+'Tab 4 (7)'!S24+'Tab 4 (8)'!S24+'Tab 4 (9)'!S24+'Tab 4 (X)'!S24</f>
        <v>0</v>
      </c>
      <c r="T24" s="350">
        <f>'Tab 3'!T24+'Tab 4 (1)'!T24+'Tab 4 (2)'!T24+'Tab 4 (3)'!T24+'Tab 4 (4)'!T24+'Tab 4 (5)'!T24+'Tab 4 (6)'!T24+'Tab 4 (7)'!T24+'Tab 4 (8)'!T24+'Tab 4 (9)'!T24+'Tab 4 (X)'!T24</f>
        <v>0</v>
      </c>
      <c r="U24" s="350">
        <f>'Tab 3'!U24+'Tab 4 (1)'!U24+'Tab 4 (2)'!U24+'Tab 4 (3)'!U24+'Tab 4 (4)'!U24+'Tab 4 (5)'!U24+'Tab 4 (6)'!U24+'Tab 4 (7)'!U24+'Tab 4 (8)'!U24+'Tab 4 (9)'!U24+'Tab 4 (X)'!U24</f>
        <v>0</v>
      </c>
      <c r="V24" s="190"/>
      <c r="W24" s="191"/>
      <c r="X24" s="213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189">
        <f>'Tab 3'!E25+'Tab 4 (1)'!E25+'Tab 4 (2)'!E25+'Tab 4 (3)'!E25+'Tab 4 (4)'!E25+'Tab 4 (5)'!E25+'Tab 4 (6)'!E25+'Tab 4 (7)'!E25+'Tab 4 (8)'!E25+'Tab 4 (9)'!E25+'Tab 4 (X)'!E25</f>
        <v>0</v>
      </c>
      <c r="F25" s="189">
        <f>'Tab 3'!F25+'Tab 4 (1)'!F25+'Tab 4 (2)'!F25+'Tab 4 (3)'!F25+'Tab 4 (4)'!F25+'Tab 4 (5)'!F25+'Tab 4 (6)'!F25+'Tab 4 (7)'!F25+'Tab 4 (8)'!F25+'Tab 4 (9)'!F25+'Tab 4 (X)'!F25</f>
        <v>0</v>
      </c>
      <c r="G25" s="305">
        <f>'Tab 3'!G25+'Tab 4 (1)'!G25+'Tab 4 (2)'!G25+'Tab 4 (3)'!G25+'Tab 4 (4)'!G25+'Tab 4 (5)'!G25+'Tab 4 (6)'!G25+'Tab 4 (7)'!G25+'Tab 4 (8)'!G25+'Tab 4 (9)'!G25+'Tab 4 (X)'!G25</f>
        <v>0</v>
      </c>
      <c r="H25" s="188">
        <f>'Tab 3'!H25+'Tab 4 (1)'!H25+'Tab 4 (2)'!H25+'Tab 4 (3)'!H25+'Tab 4 (4)'!H25+'Tab 4 (5)'!H25+'Tab 4 (6)'!H25+'Tab 4 (7)'!H25+'Tab 4 (8)'!H25+'Tab 4 (9)'!H25+'Tab 4 (X)'!H25</f>
        <v>0</v>
      </c>
      <c r="I25" s="305">
        <f>'Tab 3'!I25+'Tab 4 (1)'!I25+'Tab 4 (2)'!I25+'Tab 4 (3)'!I25+'Tab 4 (4)'!I25+'Tab 4 (5)'!I25+'Tab 4 (6)'!I25+'Tab 4 (7)'!I25+'Tab 4 (8)'!I25+'Tab 4 (9)'!I25+'Tab 4 (X)'!I25</f>
        <v>0</v>
      </c>
      <c r="J25" s="350">
        <f>'Tab 3'!J25+'Tab 4 (1)'!J25+'Tab 4 (2)'!J25+'Tab 4 (3)'!J25+'Tab 4 (4)'!J25+'Tab 4 (5)'!J25+'Tab 4 (6)'!J25+'Tab 4 (7)'!J25+'Tab 4 (8)'!J25+'Tab 4 (9)'!J25+'Tab 4 (X)'!J25</f>
        <v>0</v>
      </c>
      <c r="K25" s="350">
        <f>'Tab 3'!K25+'Tab 4 (1)'!K25+'Tab 4 (2)'!K25+'Tab 4 (3)'!K25+'Tab 4 (4)'!K25+'Tab 4 (5)'!K25+'Tab 4 (6)'!K25+'Tab 4 (7)'!K25+'Tab 4 (8)'!K25+'Tab 4 (9)'!K25+'Tab 4 (X)'!K25</f>
        <v>0</v>
      </c>
      <c r="L25" s="350">
        <f>'Tab 3'!L25+'Tab 4 (1)'!L25+'Tab 4 (2)'!L25+'Tab 4 (3)'!L25+'Tab 4 (4)'!L25+'Tab 4 (5)'!L25+'Tab 4 (6)'!L25+'Tab 4 (7)'!L25+'Tab 4 (8)'!L25+'Tab 4 (9)'!L25+'Tab 4 (X)'!L25</f>
        <v>0</v>
      </c>
      <c r="M25" s="350">
        <f>'Tab 3'!M25+'Tab 4 (1)'!M25+'Tab 4 (2)'!M25+'Tab 4 (3)'!M25+'Tab 4 (4)'!M25+'Tab 4 (5)'!M25+'Tab 4 (6)'!M25+'Tab 4 (7)'!M25+'Tab 4 (8)'!M25+'Tab 4 (9)'!M25+'Tab 4 (X)'!M25</f>
        <v>0</v>
      </c>
      <c r="N25" s="350">
        <f>'Tab 3'!N25+'Tab 4 (1)'!N25+'Tab 4 (2)'!N25+'Tab 4 (3)'!N25+'Tab 4 (4)'!N25+'Tab 4 (5)'!N25+'Tab 4 (6)'!N25+'Tab 4 (7)'!N25+'Tab 4 (8)'!N25+'Tab 4 (9)'!N25+'Tab 4 (X)'!N25</f>
        <v>0</v>
      </c>
      <c r="O25" s="352">
        <f>'Tab 3'!O25+'Tab 4 (1)'!O25+'Tab 4 (2)'!O25+'Tab 4 (3)'!O25+'Tab 4 (4)'!O25+'Tab 4 (5)'!O25+'Tab 4 (6)'!O25+'Tab 4 (7)'!O25+'Tab 4 (8)'!O25+'Tab 4 (9)'!O25+'Tab 4 (X)'!O25</f>
        <v>0</v>
      </c>
      <c r="P25" s="455">
        <f>'Tab 3'!P25+'Tab 4 (1)'!P25+'Tab 4 (2)'!P25+'Tab 4 (3)'!P25+'Tab 4 (4)'!P25+'Tab 4 (5)'!P25+'Tab 4 (6)'!P25+'Tab 4 (7)'!P25+'Tab 4 (8)'!P25+'Tab 4 (9)'!P25+'Tab 4 (X)'!P25</f>
        <v>0</v>
      </c>
      <c r="Q25" s="431">
        <f>'Tab 3'!Q25+'Tab 4 (1)'!Q25+'Tab 4 (2)'!Q25+'Tab 4 (3)'!Q25+'Tab 4 (4)'!Q25+'Tab 4 (5)'!Q25+'Tab 4 (6)'!Q25+'Tab 4 (7)'!Q25+'Tab 4 (8)'!Q25+'Tab 4 (9)'!Q25+'Tab 4 (X)'!Q25</f>
        <v>0</v>
      </c>
      <c r="R25" s="350">
        <f>'Tab 3'!R25+'Tab 4 (1)'!R25+'Tab 4 (2)'!R25+'Tab 4 (3)'!R25+'Tab 4 (4)'!R25+'Tab 4 (5)'!R25+'Tab 4 (6)'!R25+'Tab 4 (7)'!R25+'Tab 4 (8)'!R25+'Tab 4 (9)'!R25+'Tab 4 (X)'!R25</f>
        <v>0</v>
      </c>
      <c r="S25" s="350">
        <f>'Tab 3'!S25+'Tab 4 (1)'!S25+'Tab 4 (2)'!S25+'Tab 4 (3)'!S25+'Tab 4 (4)'!S25+'Tab 4 (5)'!S25+'Tab 4 (6)'!S25+'Tab 4 (7)'!S25+'Tab 4 (8)'!S25+'Tab 4 (9)'!S25+'Tab 4 (X)'!S25</f>
        <v>0</v>
      </c>
      <c r="T25" s="350">
        <f>'Tab 3'!T25+'Tab 4 (1)'!T25+'Tab 4 (2)'!T25+'Tab 4 (3)'!T25+'Tab 4 (4)'!T25+'Tab 4 (5)'!T25+'Tab 4 (6)'!T25+'Tab 4 (7)'!T25+'Tab 4 (8)'!T25+'Tab 4 (9)'!T25+'Tab 4 (X)'!T25</f>
        <v>0</v>
      </c>
      <c r="U25" s="350">
        <f>'Tab 3'!U25+'Tab 4 (1)'!U25+'Tab 4 (2)'!U25+'Tab 4 (3)'!U25+'Tab 4 (4)'!U25+'Tab 4 (5)'!U25+'Tab 4 (6)'!U25+'Tab 4 (7)'!U25+'Tab 4 (8)'!U25+'Tab 4 (9)'!U25+'Tab 4 (X)'!U25</f>
        <v>0</v>
      </c>
      <c r="V25" s="190"/>
      <c r="W25" s="191"/>
      <c r="X25" s="213"/>
      <c r="Y25" s="186"/>
      <c r="Z25" s="186"/>
      <c r="AA25" s="186"/>
      <c r="AB25" s="186"/>
      <c r="AC25" s="186"/>
      <c r="AD25" s="186"/>
    </row>
    <row r="26" spans="1:30" ht="47.25" thickBot="1" x14ac:dyDescent="0.45">
      <c r="A26" s="182"/>
      <c r="B26" s="194" t="s">
        <v>246</v>
      </c>
      <c r="C26" s="195" t="s">
        <v>247</v>
      </c>
      <c r="D26" s="326">
        <v>614000</v>
      </c>
      <c r="E26" s="214">
        <f>'Tab 3'!E26+'Tab 4 (1)'!E26+'Tab 4 (2)'!E26+'Tab 4 (3)'!E26+'Tab 4 (4)'!E26+'Tab 4 (5)'!E26+'Tab 4 (6)'!E26+'Tab 4 (7)'!E26+'Tab 4 (8)'!E26+'Tab 4 (9)'!E26+'Tab 4 (X)'!E26</f>
        <v>0</v>
      </c>
      <c r="F26" s="214">
        <f>'Tab 3'!F26+'Tab 4 (1)'!F26+'Tab 4 (2)'!F26+'Tab 4 (3)'!F26+'Tab 4 (4)'!F26+'Tab 4 (5)'!F26+'Tab 4 (6)'!F26+'Tab 4 (7)'!F26+'Tab 4 (8)'!F26+'Tab 4 (9)'!F26+'Tab 4 (X)'!F26</f>
        <v>0</v>
      </c>
      <c r="G26" s="214">
        <f>'Tab 3'!G26+'Tab 4 (1)'!G26+'Tab 4 (2)'!G26+'Tab 4 (3)'!G26+'Tab 4 (4)'!G26+'Tab 4 (5)'!G26+'Tab 4 (6)'!G26+'Tab 4 (7)'!G26+'Tab 4 (8)'!G26+'Tab 4 (9)'!G26+'Tab 4 (X)'!G26</f>
        <v>0</v>
      </c>
      <c r="H26" s="214">
        <f>'Tab 3'!H26+'Tab 4 (1)'!H26+'Tab 4 (2)'!H26+'Tab 4 (3)'!H26+'Tab 4 (4)'!H26+'Tab 4 (5)'!H26+'Tab 4 (6)'!H26+'Tab 4 (7)'!H26+'Tab 4 (8)'!H26+'Tab 4 (9)'!H26+'Tab 4 (X)'!H26</f>
        <v>0</v>
      </c>
      <c r="I26" s="214">
        <f>'Tab 3'!I26+'Tab 4 (1)'!I26+'Tab 4 (2)'!I26+'Tab 4 (3)'!I26+'Tab 4 (4)'!I26+'Tab 4 (5)'!I26+'Tab 4 (6)'!I26+'Tab 4 (7)'!I26+'Tab 4 (8)'!I26+'Tab 4 (9)'!I26+'Tab 4 (X)'!I26</f>
        <v>0</v>
      </c>
      <c r="J26" s="214">
        <f>'Tab 3'!J26+'Tab 4 (1)'!J26+'Tab 4 (2)'!J26+'Tab 4 (3)'!J26+'Tab 4 (4)'!J26+'Tab 4 (5)'!J26+'Tab 4 (6)'!J26+'Tab 4 (7)'!J26+'Tab 4 (8)'!J26+'Tab 4 (9)'!J26+'Tab 4 (X)'!J26</f>
        <v>0</v>
      </c>
      <c r="K26" s="214">
        <f>'Tab 3'!K26+'Tab 4 (1)'!K26+'Tab 4 (2)'!K26+'Tab 4 (3)'!K26+'Tab 4 (4)'!K26+'Tab 4 (5)'!K26+'Tab 4 (6)'!K26+'Tab 4 (7)'!K26+'Tab 4 (8)'!K26+'Tab 4 (9)'!K26+'Tab 4 (X)'!K26</f>
        <v>0</v>
      </c>
      <c r="L26" s="214">
        <f>'Tab 3'!L26+'Tab 4 (1)'!L26+'Tab 4 (2)'!L26+'Tab 4 (3)'!L26+'Tab 4 (4)'!L26+'Tab 4 (5)'!L26+'Tab 4 (6)'!L26+'Tab 4 (7)'!L26+'Tab 4 (8)'!L26+'Tab 4 (9)'!L26+'Tab 4 (X)'!L26</f>
        <v>0</v>
      </c>
      <c r="M26" s="214">
        <f>'Tab 3'!M26+'Tab 4 (1)'!M26+'Tab 4 (2)'!M26+'Tab 4 (3)'!M26+'Tab 4 (4)'!M26+'Tab 4 (5)'!M26+'Tab 4 (6)'!M26+'Tab 4 (7)'!M26+'Tab 4 (8)'!M26+'Tab 4 (9)'!M26+'Tab 4 (X)'!M26</f>
        <v>0</v>
      </c>
      <c r="N26" s="214">
        <f>'Tab 3'!N26+'Tab 4 (1)'!N26+'Tab 4 (2)'!N26+'Tab 4 (3)'!N26+'Tab 4 (4)'!N26+'Tab 4 (5)'!N26+'Tab 4 (6)'!N26+'Tab 4 (7)'!N26+'Tab 4 (8)'!N26+'Tab 4 (9)'!N26+'Tab 4 (X)'!N26</f>
        <v>0</v>
      </c>
      <c r="O26" s="464">
        <f>'Tab 3'!O26+'Tab 4 (1)'!O26+'Tab 4 (2)'!O26+'Tab 4 (3)'!O26+'Tab 4 (4)'!O26+'Tab 4 (5)'!O26+'Tab 4 (6)'!O26+'Tab 4 (7)'!O26+'Tab 4 (8)'!O26+'Tab 4 (9)'!O26+'Tab 4 (X)'!O26</f>
        <v>0</v>
      </c>
      <c r="P26" s="456">
        <f>'Tab 3'!P26+'Tab 4 (1)'!P26+'Tab 4 (2)'!P26+'Tab 4 (3)'!P26+'Tab 4 (4)'!P26+'Tab 4 (5)'!P26+'Tab 4 (6)'!P26+'Tab 4 (7)'!P26+'Tab 4 (8)'!P26+'Tab 4 (9)'!P26+'Tab 4 (X)'!P26</f>
        <v>0</v>
      </c>
      <c r="Q26" s="432">
        <f>'Tab 3'!Q26+'Tab 4 (1)'!Q26+'Tab 4 (2)'!Q26+'Tab 4 (3)'!Q26+'Tab 4 (4)'!Q26+'Tab 4 (5)'!Q26+'Tab 4 (6)'!Q26+'Tab 4 (7)'!Q26+'Tab 4 (8)'!Q26+'Tab 4 (9)'!Q26+'Tab 4 (X)'!Q26</f>
        <v>0</v>
      </c>
      <c r="R26" s="214">
        <f>'Tab 3'!R26+'Tab 4 (1)'!R26+'Tab 4 (2)'!R26+'Tab 4 (3)'!R26+'Tab 4 (4)'!R26+'Tab 4 (5)'!R26+'Tab 4 (6)'!R26+'Tab 4 (7)'!R26+'Tab 4 (8)'!R26+'Tab 4 (9)'!R26+'Tab 4 (X)'!R26</f>
        <v>0</v>
      </c>
      <c r="S26" s="214">
        <f>'Tab 3'!S26+'Tab 4 (1)'!S26+'Tab 4 (2)'!S26+'Tab 4 (3)'!S26+'Tab 4 (4)'!S26+'Tab 4 (5)'!S26+'Tab 4 (6)'!S26+'Tab 4 (7)'!S26+'Tab 4 (8)'!S26+'Tab 4 (9)'!S26+'Tab 4 (X)'!S26</f>
        <v>0</v>
      </c>
      <c r="T26" s="214">
        <f>'Tab 3'!T26+'Tab 4 (1)'!T26+'Tab 4 (2)'!T26+'Tab 4 (3)'!T26+'Tab 4 (4)'!T26+'Tab 4 (5)'!T26+'Tab 4 (6)'!T26+'Tab 4 (7)'!T26+'Tab 4 (8)'!T26+'Tab 4 (9)'!T26+'Tab 4 (X)'!T26</f>
        <v>0</v>
      </c>
      <c r="U26" s="214">
        <f>'Tab 3'!U26+'Tab 4 (1)'!U26+'Tab 4 (2)'!U26+'Tab 4 (3)'!U26+'Tab 4 (4)'!U26+'Tab 4 (5)'!U26+'Tab 4 (6)'!U26+'Tab 4 (7)'!U26+'Tab 4 (8)'!U26+'Tab 4 (9)'!U26+'Tab 4 (X)'!U26</f>
        <v>0</v>
      </c>
      <c r="V26" s="196">
        <f>V27+V38+V47+V64+V67+V69</f>
        <v>0</v>
      </c>
      <c r="W26" s="197">
        <f>W27+W38+W47+W64+W67+W69</f>
        <v>0</v>
      </c>
      <c r="X26" s="420">
        <f>X27+X38+X47+X64+X67+X69</f>
        <v>0</v>
      </c>
      <c r="Z26" s="186"/>
      <c r="AA26" s="186"/>
      <c r="AB26" s="186"/>
      <c r="AC26" s="186"/>
    </row>
    <row r="27" spans="1:30" ht="30.75" x14ac:dyDescent="0.45">
      <c r="A27" s="182"/>
      <c r="B27" s="199">
        <v>1</v>
      </c>
      <c r="C27" s="334" t="s">
        <v>483</v>
      </c>
      <c r="D27" s="327">
        <v>614100</v>
      </c>
      <c r="E27" s="305">
        <f>'Tab 3'!E27+'Tab 4 (1)'!E27+'Tab 4 (2)'!E27+'Tab 4 (3)'!E27+'Tab 4 (4)'!E27+'Tab 4 (5)'!E27+'Tab 4 (6)'!E27+'Tab 4 (7)'!E27+'Tab 4 (8)'!E27+'Tab 4 (9)'!E27+'Tab 4 (X)'!E27</f>
        <v>0</v>
      </c>
      <c r="F27" s="305">
        <f>'Tab 3'!F27+'Tab 4 (1)'!F27+'Tab 4 (2)'!F27+'Tab 4 (3)'!F27+'Tab 4 (4)'!F27+'Tab 4 (5)'!F27+'Tab 4 (6)'!F27+'Tab 4 (7)'!F27+'Tab 4 (8)'!F27+'Tab 4 (9)'!F27+'Tab 4 (X)'!F27</f>
        <v>0</v>
      </c>
      <c r="G27" s="305">
        <f>'Tab 3'!G27+'Tab 4 (1)'!G27+'Tab 4 (2)'!G27+'Tab 4 (3)'!G27+'Tab 4 (4)'!G27+'Tab 4 (5)'!G27+'Tab 4 (6)'!G27+'Tab 4 (7)'!G27+'Tab 4 (8)'!G27+'Tab 4 (9)'!G27+'Tab 4 (X)'!G27</f>
        <v>0</v>
      </c>
      <c r="H27" s="305">
        <f>'Tab 3'!H27+'Tab 4 (1)'!H27+'Tab 4 (2)'!H27+'Tab 4 (3)'!H27+'Tab 4 (4)'!H27+'Tab 4 (5)'!H27+'Tab 4 (6)'!H27+'Tab 4 (7)'!H27+'Tab 4 (8)'!H27+'Tab 4 (9)'!H27+'Tab 4 (X)'!H27</f>
        <v>0</v>
      </c>
      <c r="I27" s="305">
        <f>'Tab 3'!I27+'Tab 4 (1)'!I27+'Tab 4 (2)'!I27+'Tab 4 (3)'!I27+'Tab 4 (4)'!I27+'Tab 4 (5)'!I27+'Tab 4 (6)'!I27+'Tab 4 (7)'!I27+'Tab 4 (8)'!I27+'Tab 4 (9)'!I27+'Tab 4 (X)'!I27</f>
        <v>0</v>
      </c>
      <c r="J27" s="305">
        <f>'Tab 3'!J27+'Tab 4 (1)'!J27+'Tab 4 (2)'!J27+'Tab 4 (3)'!J27+'Tab 4 (4)'!J27+'Tab 4 (5)'!J27+'Tab 4 (6)'!J27+'Tab 4 (7)'!J27+'Tab 4 (8)'!J27+'Tab 4 (9)'!J27+'Tab 4 (X)'!J27</f>
        <v>0</v>
      </c>
      <c r="K27" s="305">
        <f>'Tab 3'!K27+'Tab 4 (1)'!K27+'Tab 4 (2)'!K27+'Tab 4 (3)'!K27+'Tab 4 (4)'!K27+'Tab 4 (5)'!K27+'Tab 4 (6)'!K27+'Tab 4 (7)'!K27+'Tab 4 (8)'!K27+'Tab 4 (9)'!K27+'Tab 4 (X)'!K27</f>
        <v>0</v>
      </c>
      <c r="L27" s="305">
        <f>'Tab 3'!L27+'Tab 4 (1)'!L27+'Tab 4 (2)'!L27+'Tab 4 (3)'!L27+'Tab 4 (4)'!L27+'Tab 4 (5)'!L27+'Tab 4 (6)'!L27+'Tab 4 (7)'!L27+'Tab 4 (8)'!L27+'Tab 4 (9)'!L27+'Tab 4 (X)'!L27</f>
        <v>0</v>
      </c>
      <c r="M27" s="305">
        <f>'Tab 3'!M27+'Tab 4 (1)'!M27+'Tab 4 (2)'!M27+'Tab 4 (3)'!M27+'Tab 4 (4)'!M27+'Tab 4 (5)'!M27+'Tab 4 (6)'!M27+'Tab 4 (7)'!M27+'Tab 4 (8)'!M27+'Tab 4 (9)'!M27+'Tab 4 (X)'!M27</f>
        <v>0</v>
      </c>
      <c r="N27" s="305">
        <f>'Tab 3'!N27+'Tab 4 (1)'!N27+'Tab 4 (2)'!N27+'Tab 4 (3)'!N27+'Tab 4 (4)'!N27+'Tab 4 (5)'!N27+'Tab 4 (6)'!N27+'Tab 4 (7)'!N27+'Tab 4 (8)'!N27+'Tab 4 (9)'!N27+'Tab 4 (X)'!N27</f>
        <v>0</v>
      </c>
      <c r="O27" s="465">
        <f>'Tab 3'!O27+'Tab 4 (1)'!O27+'Tab 4 (2)'!O27+'Tab 4 (3)'!O27+'Tab 4 (4)'!O27+'Tab 4 (5)'!O27+'Tab 4 (6)'!O27+'Tab 4 (7)'!O27+'Tab 4 (8)'!O27+'Tab 4 (9)'!O27+'Tab 4 (X)'!O27</f>
        <v>0</v>
      </c>
      <c r="P27" s="457">
        <f>'Tab 3'!P27+'Tab 4 (1)'!P27+'Tab 4 (2)'!P27+'Tab 4 (3)'!P27+'Tab 4 (4)'!P27+'Tab 4 (5)'!P27+'Tab 4 (6)'!P27+'Tab 4 (7)'!P27+'Tab 4 (8)'!P27+'Tab 4 (9)'!P27+'Tab 4 (X)'!P27</f>
        <v>0</v>
      </c>
      <c r="Q27" s="433">
        <f>'Tab 3'!Q27+'Tab 4 (1)'!Q27+'Tab 4 (2)'!Q27+'Tab 4 (3)'!Q27+'Tab 4 (4)'!Q27+'Tab 4 (5)'!Q27+'Tab 4 (6)'!Q27+'Tab 4 (7)'!Q27+'Tab 4 (8)'!Q27+'Tab 4 (9)'!Q27+'Tab 4 (X)'!Q27</f>
        <v>0</v>
      </c>
      <c r="R27" s="305">
        <f>'Tab 3'!R27+'Tab 4 (1)'!R27+'Tab 4 (2)'!R27+'Tab 4 (3)'!R27+'Tab 4 (4)'!R27+'Tab 4 (5)'!R27+'Tab 4 (6)'!R27+'Tab 4 (7)'!R27+'Tab 4 (8)'!R27+'Tab 4 (9)'!R27+'Tab 4 (X)'!R27</f>
        <v>0</v>
      </c>
      <c r="S27" s="305">
        <f>'Tab 3'!S27+'Tab 4 (1)'!S27+'Tab 4 (2)'!S27+'Tab 4 (3)'!S27+'Tab 4 (4)'!S27+'Tab 4 (5)'!S27+'Tab 4 (6)'!S27+'Tab 4 (7)'!S27+'Tab 4 (8)'!S27+'Tab 4 (9)'!S27+'Tab 4 (X)'!S27</f>
        <v>0</v>
      </c>
      <c r="T27" s="305">
        <f>'Tab 3'!T27+'Tab 4 (1)'!T27+'Tab 4 (2)'!T27+'Tab 4 (3)'!T27+'Tab 4 (4)'!T27+'Tab 4 (5)'!T27+'Tab 4 (6)'!T27+'Tab 4 (7)'!T27+'Tab 4 (8)'!T27+'Tab 4 (9)'!T27+'Tab 4 (X)'!T27</f>
        <v>0</v>
      </c>
      <c r="U27" s="305">
        <f>'Tab 3'!U27+'Tab 4 (1)'!U27+'Tab 4 (2)'!U27+'Tab 4 (3)'!U27+'Tab 4 (4)'!U27+'Tab 4 (5)'!U27+'Tab 4 (6)'!U27+'Tab 4 (7)'!U27+'Tab 4 (8)'!U27+'Tab 4 (9)'!U27+'Tab 4 (X)'!U27</f>
        <v>0</v>
      </c>
      <c r="V27" s="201">
        <f>V28+V37</f>
        <v>0</v>
      </c>
      <c r="W27" s="202">
        <f>W28+W37</f>
        <v>0</v>
      </c>
      <c r="X27" s="421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188">
        <f>'Tab 3'!E28+'Tab 4 (1)'!E28+'Tab 4 (2)'!E28+'Tab 4 (3)'!E28+'Tab 4 (4)'!E28+'Tab 4 (5)'!E28+'Tab 4 (6)'!E28+'Tab 4 (7)'!E28+'Tab 4 (8)'!E28+'Tab 4 (9)'!E28+'Tab 4 (X)'!E28</f>
        <v>0</v>
      </c>
      <c r="F28" s="188">
        <f>'Tab 3'!F28+'Tab 4 (1)'!F28+'Tab 4 (2)'!F28+'Tab 4 (3)'!F28+'Tab 4 (4)'!F28+'Tab 4 (5)'!F28+'Tab 4 (6)'!F28+'Tab 4 (7)'!F28+'Tab 4 (8)'!F28+'Tab 4 (9)'!F28+'Tab 4 (X)'!F28</f>
        <v>0</v>
      </c>
      <c r="G28" s="305">
        <f>'Tab 3'!G28+'Tab 4 (1)'!G28+'Tab 4 (2)'!G28+'Tab 4 (3)'!G28+'Tab 4 (4)'!G28+'Tab 4 (5)'!G28+'Tab 4 (6)'!G28+'Tab 4 (7)'!G28+'Tab 4 (8)'!G28+'Tab 4 (9)'!G28+'Tab 4 (X)'!G28</f>
        <v>0</v>
      </c>
      <c r="H28" s="188">
        <f>'Tab 3'!H28+'Tab 4 (1)'!H28+'Tab 4 (2)'!H28+'Tab 4 (3)'!H28+'Tab 4 (4)'!H28+'Tab 4 (5)'!H28+'Tab 4 (6)'!H28+'Tab 4 (7)'!H28+'Tab 4 (8)'!H28+'Tab 4 (9)'!H28+'Tab 4 (X)'!H28</f>
        <v>0</v>
      </c>
      <c r="I28" s="305">
        <f>'Tab 3'!I28+'Tab 4 (1)'!I28+'Tab 4 (2)'!I28+'Tab 4 (3)'!I28+'Tab 4 (4)'!I28+'Tab 4 (5)'!I28+'Tab 4 (6)'!I28+'Tab 4 (7)'!I28+'Tab 4 (8)'!I28+'Tab 4 (9)'!I28+'Tab 4 (X)'!I28</f>
        <v>0</v>
      </c>
      <c r="J28" s="189">
        <f>'Tab 3'!J28+'Tab 4 (1)'!J28+'Tab 4 (2)'!J28+'Tab 4 (3)'!J28+'Tab 4 (4)'!J28+'Tab 4 (5)'!J28+'Tab 4 (6)'!J28+'Tab 4 (7)'!J28+'Tab 4 (8)'!J28+'Tab 4 (9)'!J28+'Tab 4 (X)'!J28</f>
        <v>0</v>
      </c>
      <c r="K28" s="189">
        <f>'Tab 3'!K28+'Tab 4 (1)'!K28+'Tab 4 (2)'!K28+'Tab 4 (3)'!K28+'Tab 4 (4)'!K28+'Tab 4 (5)'!K28+'Tab 4 (6)'!K28+'Tab 4 (7)'!K28+'Tab 4 (8)'!K28+'Tab 4 (9)'!K28+'Tab 4 (X)'!K28</f>
        <v>0</v>
      </c>
      <c r="L28" s="189">
        <f>'Tab 3'!L28+'Tab 4 (1)'!L28+'Tab 4 (2)'!L28+'Tab 4 (3)'!L28+'Tab 4 (4)'!L28+'Tab 4 (5)'!L28+'Tab 4 (6)'!L28+'Tab 4 (7)'!L28+'Tab 4 (8)'!L28+'Tab 4 (9)'!L28+'Tab 4 (X)'!L28</f>
        <v>0</v>
      </c>
      <c r="M28" s="189">
        <f>'Tab 3'!M28+'Tab 4 (1)'!M28+'Tab 4 (2)'!M28+'Tab 4 (3)'!M28+'Tab 4 (4)'!M28+'Tab 4 (5)'!M28+'Tab 4 (6)'!M28+'Tab 4 (7)'!M28+'Tab 4 (8)'!M28+'Tab 4 (9)'!M28+'Tab 4 (X)'!M28</f>
        <v>0</v>
      </c>
      <c r="N28" s="189">
        <f>'Tab 3'!N28+'Tab 4 (1)'!N28+'Tab 4 (2)'!N28+'Tab 4 (3)'!N28+'Tab 4 (4)'!N28+'Tab 4 (5)'!N28+'Tab 4 (6)'!N28+'Tab 4 (7)'!N28+'Tab 4 (8)'!N28+'Tab 4 (9)'!N28+'Tab 4 (X)'!N28</f>
        <v>0</v>
      </c>
      <c r="O28" s="219">
        <f>'Tab 3'!O28+'Tab 4 (1)'!O28+'Tab 4 (2)'!O28+'Tab 4 (3)'!O28+'Tab 4 (4)'!O28+'Tab 4 (5)'!O28+'Tab 4 (6)'!O28+'Tab 4 (7)'!O28+'Tab 4 (8)'!O28+'Tab 4 (9)'!O28+'Tab 4 (X)'!O28</f>
        <v>0</v>
      </c>
      <c r="P28" s="458">
        <f>'Tab 3'!P28+'Tab 4 (1)'!P28+'Tab 4 (2)'!P28+'Tab 4 (3)'!P28+'Tab 4 (4)'!P28+'Tab 4 (5)'!P28+'Tab 4 (6)'!P28+'Tab 4 (7)'!P28+'Tab 4 (8)'!P28+'Tab 4 (9)'!P28+'Tab 4 (X)'!P28</f>
        <v>0</v>
      </c>
      <c r="Q28" s="434">
        <f>'Tab 3'!Q28+'Tab 4 (1)'!Q28+'Tab 4 (2)'!Q28+'Tab 4 (3)'!Q28+'Tab 4 (4)'!Q28+'Tab 4 (5)'!Q28+'Tab 4 (6)'!Q28+'Tab 4 (7)'!Q28+'Tab 4 (8)'!Q28+'Tab 4 (9)'!Q28+'Tab 4 (X)'!Q28</f>
        <v>0</v>
      </c>
      <c r="R28" s="189">
        <f>'Tab 3'!R28+'Tab 4 (1)'!R28+'Tab 4 (2)'!R28+'Tab 4 (3)'!R28+'Tab 4 (4)'!R28+'Tab 4 (5)'!R28+'Tab 4 (6)'!R28+'Tab 4 (7)'!R28+'Tab 4 (8)'!R28+'Tab 4 (9)'!R28+'Tab 4 (X)'!R28</f>
        <v>0</v>
      </c>
      <c r="S28" s="189">
        <f>'Tab 3'!S28+'Tab 4 (1)'!S28+'Tab 4 (2)'!S28+'Tab 4 (3)'!S28+'Tab 4 (4)'!S28+'Tab 4 (5)'!S28+'Tab 4 (6)'!S28+'Tab 4 (7)'!S28+'Tab 4 (8)'!S28+'Tab 4 (9)'!S28+'Tab 4 (X)'!S28</f>
        <v>0</v>
      </c>
      <c r="T28" s="189">
        <f>'Tab 3'!T28+'Tab 4 (1)'!T28+'Tab 4 (2)'!T28+'Tab 4 (3)'!T28+'Tab 4 (4)'!T28+'Tab 4 (5)'!T28+'Tab 4 (6)'!T28+'Tab 4 (7)'!T28+'Tab 4 (8)'!T28+'Tab 4 (9)'!T28+'Tab 4 (X)'!T28</f>
        <v>0</v>
      </c>
      <c r="U28" s="189">
        <f>'Tab 3'!U28+'Tab 4 (1)'!U28+'Tab 4 (2)'!U28+'Tab 4 (3)'!U28+'Tab 4 (4)'!U28+'Tab 4 (5)'!U28+'Tab 4 (6)'!U28+'Tab 4 (7)'!U28+'Tab 4 (8)'!U28+'Tab 4 (9)'!U28+'Tab 4 (X)'!U28</f>
        <v>0</v>
      </c>
      <c r="V28" s="205"/>
      <c r="W28" s="206"/>
      <c r="X28" s="422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188">
        <f>'Tab 3'!E29+'Tab 4 (1)'!E29+'Tab 4 (2)'!E29+'Tab 4 (3)'!E29+'Tab 4 (4)'!E29+'Tab 4 (5)'!E29+'Tab 4 (6)'!E29+'Tab 4 (7)'!E29+'Tab 4 (8)'!E29+'Tab 4 (9)'!E29+'Tab 4 (X)'!E29</f>
        <v>0</v>
      </c>
      <c r="F29" s="188">
        <f>'Tab 3'!F29+'Tab 4 (1)'!F29+'Tab 4 (2)'!F29+'Tab 4 (3)'!F29+'Tab 4 (4)'!F29+'Tab 4 (5)'!F29+'Tab 4 (6)'!F29+'Tab 4 (7)'!F29+'Tab 4 (8)'!F29+'Tab 4 (9)'!F29+'Tab 4 (X)'!F29</f>
        <v>0</v>
      </c>
      <c r="G29" s="305">
        <f>'Tab 3'!G29+'Tab 4 (1)'!G29+'Tab 4 (2)'!G29+'Tab 4 (3)'!G29+'Tab 4 (4)'!G29+'Tab 4 (5)'!G29+'Tab 4 (6)'!G29+'Tab 4 (7)'!G29+'Tab 4 (8)'!G29+'Tab 4 (9)'!G29+'Tab 4 (X)'!G29</f>
        <v>0</v>
      </c>
      <c r="H29" s="188">
        <f>'Tab 3'!H29+'Tab 4 (1)'!H29+'Tab 4 (2)'!H29+'Tab 4 (3)'!H29+'Tab 4 (4)'!H29+'Tab 4 (5)'!H29+'Tab 4 (6)'!H29+'Tab 4 (7)'!H29+'Tab 4 (8)'!H29+'Tab 4 (9)'!H29+'Tab 4 (X)'!H29</f>
        <v>0</v>
      </c>
      <c r="I29" s="305">
        <f>'Tab 3'!I29+'Tab 4 (1)'!I29+'Tab 4 (2)'!I29+'Tab 4 (3)'!I29+'Tab 4 (4)'!I29+'Tab 4 (5)'!I29+'Tab 4 (6)'!I29+'Tab 4 (7)'!I29+'Tab 4 (8)'!I29+'Tab 4 (9)'!I29+'Tab 4 (X)'!I29</f>
        <v>0</v>
      </c>
      <c r="J29" s="189">
        <f>'Tab 3'!J29+'Tab 4 (1)'!J29+'Tab 4 (2)'!J29+'Tab 4 (3)'!J29+'Tab 4 (4)'!J29+'Tab 4 (5)'!J29+'Tab 4 (6)'!J29+'Tab 4 (7)'!J29+'Tab 4 (8)'!J29+'Tab 4 (9)'!J29+'Tab 4 (X)'!J29</f>
        <v>0</v>
      </c>
      <c r="K29" s="189">
        <f>'Tab 3'!K29+'Tab 4 (1)'!K29+'Tab 4 (2)'!K29+'Tab 4 (3)'!K29+'Tab 4 (4)'!K29+'Tab 4 (5)'!K29+'Tab 4 (6)'!K29+'Tab 4 (7)'!K29+'Tab 4 (8)'!K29+'Tab 4 (9)'!K29+'Tab 4 (X)'!K29</f>
        <v>0</v>
      </c>
      <c r="L29" s="189">
        <f>'Tab 3'!L29+'Tab 4 (1)'!L29+'Tab 4 (2)'!L29+'Tab 4 (3)'!L29+'Tab 4 (4)'!L29+'Tab 4 (5)'!L29+'Tab 4 (6)'!L29+'Tab 4 (7)'!L29+'Tab 4 (8)'!L29+'Tab 4 (9)'!L29+'Tab 4 (X)'!L29</f>
        <v>0</v>
      </c>
      <c r="M29" s="189">
        <f>'Tab 3'!M29+'Tab 4 (1)'!M29+'Tab 4 (2)'!M29+'Tab 4 (3)'!M29+'Tab 4 (4)'!M29+'Tab 4 (5)'!M29+'Tab 4 (6)'!M29+'Tab 4 (7)'!M29+'Tab 4 (8)'!M29+'Tab 4 (9)'!M29+'Tab 4 (X)'!M29</f>
        <v>0</v>
      </c>
      <c r="N29" s="189">
        <f>'Tab 3'!N29+'Tab 4 (1)'!N29+'Tab 4 (2)'!N29+'Tab 4 (3)'!N29+'Tab 4 (4)'!N29+'Tab 4 (5)'!N29+'Tab 4 (6)'!N29+'Tab 4 (7)'!N29+'Tab 4 (8)'!N29+'Tab 4 (9)'!N29+'Tab 4 (X)'!N29</f>
        <v>0</v>
      </c>
      <c r="O29" s="219">
        <f>'Tab 3'!O29+'Tab 4 (1)'!O29+'Tab 4 (2)'!O29+'Tab 4 (3)'!O29+'Tab 4 (4)'!O29+'Tab 4 (5)'!O29+'Tab 4 (6)'!O29+'Tab 4 (7)'!O29+'Tab 4 (8)'!O29+'Tab 4 (9)'!O29+'Tab 4 (X)'!O29</f>
        <v>0</v>
      </c>
      <c r="P29" s="458">
        <f>'Tab 3'!P29+'Tab 4 (1)'!P29+'Tab 4 (2)'!P29+'Tab 4 (3)'!P29+'Tab 4 (4)'!P29+'Tab 4 (5)'!P29+'Tab 4 (6)'!P29+'Tab 4 (7)'!P29+'Tab 4 (8)'!P29+'Tab 4 (9)'!P29+'Tab 4 (X)'!P29</f>
        <v>0</v>
      </c>
      <c r="Q29" s="434">
        <f>'Tab 3'!Q29+'Tab 4 (1)'!Q29+'Tab 4 (2)'!Q29+'Tab 4 (3)'!Q29+'Tab 4 (4)'!Q29+'Tab 4 (5)'!Q29+'Tab 4 (6)'!Q29+'Tab 4 (7)'!Q29+'Tab 4 (8)'!Q29+'Tab 4 (9)'!Q29+'Tab 4 (X)'!Q29</f>
        <v>0</v>
      </c>
      <c r="R29" s="189">
        <f>'Tab 3'!R29+'Tab 4 (1)'!R29+'Tab 4 (2)'!R29+'Tab 4 (3)'!R29+'Tab 4 (4)'!R29+'Tab 4 (5)'!R29+'Tab 4 (6)'!R29+'Tab 4 (7)'!R29+'Tab 4 (8)'!R29+'Tab 4 (9)'!R29+'Tab 4 (X)'!R29</f>
        <v>0</v>
      </c>
      <c r="S29" s="189">
        <f>'Tab 3'!S29+'Tab 4 (1)'!S29+'Tab 4 (2)'!S29+'Tab 4 (3)'!S29+'Tab 4 (4)'!S29+'Tab 4 (5)'!S29+'Tab 4 (6)'!S29+'Tab 4 (7)'!S29+'Tab 4 (8)'!S29+'Tab 4 (9)'!S29+'Tab 4 (X)'!S29</f>
        <v>0</v>
      </c>
      <c r="T29" s="189">
        <f>'Tab 3'!T29+'Tab 4 (1)'!T29+'Tab 4 (2)'!T29+'Tab 4 (3)'!T29+'Tab 4 (4)'!T29+'Tab 4 (5)'!T29+'Tab 4 (6)'!T29+'Tab 4 (7)'!T29+'Tab 4 (8)'!T29+'Tab 4 (9)'!T29+'Tab 4 (X)'!T29</f>
        <v>0</v>
      </c>
      <c r="U29" s="189">
        <f>'Tab 3'!U29+'Tab 4 (1)'!U29+'Tab 4 (2)'!U29+'Tab 4 (3)'!U29+'Tab 4 (4)'!U29+'Tab 4 (5)'!U29+'Tab 4 (6)'!U29+'Tab 4 (7)'!U29+'Tab 4 (8)'!U29+'Tab 4 (9)'!U29+'Tab 4 (X)'!U29</f>
        <v>0</v>
      </c>
      <c r="V29" s="205"/>
      <c r="W29" s="206"/>
      <c r="X29" s="422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188">
        <f>'Tab 3'!E30+'Tab 4 (1)'!E30+'Tab 4 (2)'!E30+'Tab 4 (3)'!E30+'Tab 4 (4)'!E30+'Tab 4 (5)'!E30+'Tab 4 (6)'!E30+'Tab 4 (7)'!E30+'Tab 4 (8)'!E30+'Tab 4 (9)'!E30+'Tab 4 (X)'!E30</f>
        <v>0</v>
      </c>
      <c r="F30" s="188">
        <f>'Tab 3'!F30+'Tab 4 (1)'!F30+'Tab 4 (2)'!F30+'Tab 4 (3)'!F30+'Tab 4 (4)'!F30+'Tab 4 (5)'!F30+'Tab 4 (6)'!F30+'Tab 4 (7)'!F30+'Tab 4 (8)'!F30+'Tab 4 (9)'!F30+'Tab 4 (X)'!F30</f>
        <v>0</v>
      </c>
      <c r="G30" s="305">
        <f>'Tab 3'!G30+'Tab 4 (1)'!G30+'Tab 4 (2)'!G30+'Tab 4 (3)'!G30+'Tab 4 (4)'!G30+'Tab 4 (5)'!G30+'Tab 4 (6)'!G30+'Tab 4 (7)'!G30+'Tab 4 (8)'!G30+'Tab 4 (9)'!G30+'Tab 4 (X)'!G30</f>
        <v>0</v>
      </c>
      <c r="H30" s="188">
        <f>'Tab 3'!H30+'Tab 4 (1)'!H30+'Tab 4 (2)'!H30+'Tab 4 (3)'!H30+'Tab 4 (4)'!H30+'Tab 4 (5)'!H30+'Tab 4 (6)'!H30+'Tab 4 (7)'!H30+'Tab 4 (8)'!H30+'Tab 4 (9)'!H30+'Tab 4 (X)'!H30</f>
        <v>0</v>
      </c>
      <c r="I30" s="305">
        <f>'Tab 3'!I30+'Tab 4 (1)'!I30+'Tab 4 (2)'!I30+'Tab 4 (3)'!I30+'Tab 4 (4)'!I30+'Tab 4 (5)'!I30+'Tab 4 (6)'!I30+'Tab 4 (7)'!I30+'Tab 4 (8)'!I30+'Tab 4 (9)'!I30+'Tab 4 (X)'!I30</f>
        <v>0</v>
      </c>
      <c r="J30" s="189">
        <f>'Tab 3'!J30+'Tab 4 (1)'!J30+'Tab 4 (2)'!J30+'Tab 4 (3)'!J30+'Tab 4 (4)'!J30+'Tab 4 (5)'!J30+'Tab 4 (6)'!J30+'Tab 4 (7)'!J30+'Tab 4 (8)'!J30+'Tab 4 (9)'!J30+'Tab 4 (X)'!J30</f>
        <v>0</v>
      </c>
      <c r="K30" s="189">
        <f>'Tab 3'!K30+'Tab 4 (1)'!K30+'Tab 4 (2)'!K30+'Tab 4 (3)'!K30+'Tab 4 (4)'!K30+'Tab 4 (5)'!K30+'Tab 4 (6)'!K30+'Tab 4 (7)'!K30+'Tab 4 (8)'!K30+'Tab 4 (9)'!K30+'Tab 4 (X)'!K30</f>
        <v>0</v>
      </c>
      <c r="L30" s="189">
        <f>'Tab 3'!L30+'Tab 4 (1)'!L30+'Tab 4 (2)'!L30+'Tab 4 (3)'!L30+'Tab 4 (4)'!L30+'Tab 4 (5)'!L30+'Tab 4 (6)'!L30+'Tab 4 (7)'!L30+'Tab 4 (8)'!L30+'Tab 4 (9)'!L30+'Tab 4 (X)'!L30</f>
        <v>0</v>
      </c>
      <c r="M30" s="189">
        <f>'Tab 3'!M30+'Tab 4 (1)'!M30+'Tab 4 (2)'!M30+'Tab 4 (3)'!M30+'Tab 4 (4)'!M30+'Tab 4 (5)'!M30+'Tab 4 (6)'!M30+'Tab 4 (7)'!M30+'Tab 4 (8)'!M30+'Tab 4 (9)'!M30+'Tab 4 (X)'!M30</f>
        <v>0</v>
      </c>
      <c r="N30" s="189">
        <f>'Tab 3'!N30+'Tab 4 (1)'!N30+'Tab 4 (2)'!N30+'Tab 4 (3)'!N30+'Tab 4 (4)'!N30+'Tab 4 (5)'!N30+'Tab 4 (6)'!N30+'Tab 4 (7)'!N30+'Tab 4 (8)'!N30+'Tab 4 (9)'!N30+'Tab 4 (X)'!N30</f>
        <v>0</v>
      </c>
      <c r="O30" s="219">
        <f>'Tab 3'!O30+'Tab 4 (1)'!O30+'Tab 4 (2)'!O30+'Tab 4 (3)'!O30+'Tab 4 (4)'!O30+'Tab 4 (5)'!O30+'Tab 4 (6)'!O30+'Tab 4 (7)'!O30+'Tab 4 (8)'!O30+'Tab 4 (9)'!O30+'Tab 4 (X)'!O30</f>
        <v>0</v>
      </c>
      <c r="P30" s="458">
        <f>'Tab 3'!P30+'Tab 4 (1)'!P30+'Tab 4 (2)'!P30+'Tab 4 (3)'!P30+'Tab 4 (4)'!P30+'Tab 4 (5)'!P30+'Tab 4 (6)'!P30+'Tab 4 (7)'!P30+'Tab 4 (8)'!P30+'Tab 4 (9)'!P30+'Tab 4 (X)'!P30</f>
        <v>0</v>
      </c>
      <c r="Q30" s="434">
        <f>'Tab 3'!Q30+'Tab 4 (1)'!Q30+'Tab 4 (2)'!Q30+'Tab 4 (3)'!Q30+'Tab 4 (4)'!Q30+'Tab 4 (5)'!Q30+'Tab 4 (6)'!Q30+'Tab 4 (7)'!Q30+'Tab 4 (8)'!Q30+'Tab 4 (9)'!Q30+'Tab 4 (X)'!Q30</f>
        <v>0</v>
      </c>
      <c r="R30" s="189">
        <f>'Tab 3'!R30+'Tab 4 (1)'!R30+'Tab 4 (2)'!R30+'Tab 4 (3)'!R30+'Tab 4 (4)'!R30+'Tab 4 (5)'!R30+'Tab 4 (6)'!R30+'Tab 4 (7)'!R30+'Tab 4 (8)'!R30+'Tab 4 (9)'!R30+'Tab 4 (X)'!R30</f>
        <v>0</v>
      </c>
      <c r="S30" s="189">
        <f>'Tab 3'!S30+'Tab 4 (1)'!S30+'Tab 4 (2)'!S30+'Tab 4 (3)'!S30+'Tab 4 (4)'!S30+'Tab 4 (5)'!S30+'Tab 4 (6)'!S30+'Tab 4 (7)'!S30+'Tab 4 (8)'!S30+'Tab 4 (9)'!S30+'Tab 4 (X)'!S30</f>
        <v>0</v>
      </c>
      <c r="T30" s="189">
        <f>'Tab 3'!T30+'Tab 4 (1)'!T30+'Tab 4 (2)'!T30+'Tab 4 (3)'!T30+'Tab 4 (4)'!T30+'Tab 4 (5)'!T30+'Tab 4 (6)'!T30+'Tab 4 (7)'!T30+'Tab 4 (8)'!T30+'Tab 4 (9)'!T30+'Tab 4 (X)'!T30</f>
        <v>0</v>
      </c>
      <c r="U30" s="189">
        <f>'Tab 3'!U30+'Tab 4 (1)'!U30+'Tab 4 (2)'!U30+'Tab 4 (3)'!U30+'Tab 4 (4)'!U30+'Tab 4 (5)'!U30+'Tab 4 (6)'!U30+'Tab 4 (7)'!U30+'Tab 4 (8)'!U30+'Tab 4 (9)'!U30+'Tab 4 (X)'!U30</f>
        <v>0</v>
      </c>
      <c r="V30" s="205"/>
      <c r="W30" s="206"/>
      <c r="X30" s="422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188">
        <f>'Tab 3'!E31+'Tab 4 (1)'!E31+'Tab 4 (2)'!E31+'Tab 4 (3)'!E31+'Tab 4 (4)'!E31+'Tab 4 (5)'!E31+'Tab 4 (6)'!E31+'Tab 4 (7)'!E31+'Tab 4 (8)'!E31+'Tab 4 (9)'!E31+'Tab 4 (X)'!E31</f>
        <v>0</v>
      </c>
      <c r="F31" s="188">
        <f>'Tab 3'!F31+'Tab 4 (1)'!F31+'Tab 4 (2)'!F31+'Tab 4 (3)'!F31+'Tab 4 (4)'!F31+'Tab 4 (5)'!F31+'Tab 4 (6)'!F31+'Tab 4 (7)'!F31+'Tab 4 (8)'!F31+'Tab 4 (9)'!F31+'Tab 4 (X)'!F31</f>
        <v>0</v>
      </c>
      <c r="G31" s="305">
        <f>'Tab 3'!G31+'Tab 4 (1)'!G31+'Tab 4 (2)'!G31+'Tab 4 (3)'!G31+'Tab 4 (4)'!G31+'Tab 4 (5)'!G31+'Tab 4 (6)'!G31+'Tab 4 (7)'!G31+'Tab 4 (8)'!G31+'Tab 4 (9)'!G31+'Tab 4 (X)'!G31</f>
        <v>0</v>
      </c>
      <c r="H31" s="188">
        <f>'Tab 3'!H31+'Tab 4 (1)'!H31+'Tab 4 (2)'!H31+'Tab 4 (3)'!H31+'Tab 4 (4)'!H31+'Tab 4 (5)'!H31+'Tab 4 (6)'!H31+'Tab 4 (7)'!H31+'Tab 4 (8)'!H31+'Tab 4 (9)'!H31+'Tab 4 (X)'!H31</f>
        <v>0</v>
      </c>
      <c r="I31" s="305">
        <f>'Tab 3'!I31+'Tab 4 (1)'!I31+'Tab 4 (2)'!I31+'Tab 4 (3)'!I31+'Tab 4 (4)'!I31+'Tab 4 (5)'!I31+'Tab 4 (6)'!I31+'Tab 4 (7)'!I31+'Tab 4 (8)'!I31+'Tab 4 (9)'!I31+'Tab 4 (X)'!I31</f>
        <v>0</v>
      </c>
      <c r="J31" s="189">
        <f>'Tab 3'!J31+'Tab 4 (1)'!J31+'Tab 4 (2)'!J31+'Tab 4 (3)'!J31+'Tab 4 (4)'!J31+'Tab 4 (5)'!J31+'Tab 4 (6)'!J31+'Tab 4 (7)'!J31+'Tab 4 (8)'!J31+'Tab 4 (9)'!J31+'Tab 4 (X)'!J31</f>
        <v>0</v>
      </c>
      <c r="K31" s="189">
        <f>'Tab 3'!K31+'Tab 4 (1)'!K31+'Tab 4 (2)'!K31+'Tab 4 (3)'!K31+'Tab 4 (4)'!K31+'Tab 4 (5)'!K31+'Tab 4 (6)'!K31+'Tab 4 (7)'!K31+'Tab 4 (8)'!K31+'Tab 4 (9)'!K31+'Tab 4 (X)'!K31</f>
        <v>0</v>
      </c>
      <c r="L31" s="189">
        <f>'Tab 3'!L31+'Tab 4 (1)'!L31+'Tab 4 (2)'!L31+'Tab 4 (3)'!L31+'Tab 4 (4)'!L31+'Tab 4 (5)'!L31+'Tab 4 (6)'!L31+'Tab 4 (7)'!L31+'Tab 4 (8)'!L31+'Tab 4 (9)'!L31+'Tab 4 (X)'!L31</f>
        <v>0</v>
      </c>
      <c r="M31" s="189">
        <f>'Tab 3'!M31+'Tab 4 (1)'!M31+'Tab 4 (2)'!M31+'Tab 4 (3)'!M31+'Tab 4 (4)'!M31+'Tab 4 (5)'!M31+'Tab 4 (6)'!M31+'Tab 4 (7)'!M31+'Tab 4 (8)'!M31+'Tab 4 (9)'!M31+'Tab 4 (X)'!M31</f>
        <v>0</v>
      </c>
      <c r="N31" s="189">
        <f>'Tab 3'!N31+'Tab 4 (1)'!N31+'Tab 4 (2)'!N31+'Tab 4 (3)'!N31+'Tab 4 (4)'!N31+'Tab 4 (5)'!N31+'Tab 4 (6)'!N31+'Tab 4 (7)'!N31+'Tab 4 (8)'!N31+'Tab 4 (9)'!N31+'Tab 4 (X)'!N31</f>
        <v>0</v>
      </c>
      <c r="O31" s="219">
        <f>'Tab 3'!O31+'Tab 4 (1)'!O31+'Tab 4 (2)'!O31+'Tab 4 (3)'!O31+'Tab 4 (4)'!O31+'Tab 4 (5)'!O31+'Tab 4 (6)'!O31+'Tab 4 (7)'!O31+'Tab 4 (8)'!O31+'Tab 4 (9)'!O31+'Tab 4 (X)'!O31</f>
        <v>0</v>
      </c>
      <c r="P31" s="458">
        <f>'Tab 3'!P31+'Tab 4 (1)'!P31+'Tab 4 (2)'!P31+'Tab 4 (3)'!P31+'Tab 4 (4)'!P31+'Tab 4 (5)'!P31+'Tab 4 (6)'!P31+'Tab 4 (7)'!P31+'Tab 4 (8)'!P31+'Tab 4 (9)'!P31+'Tab 4 (X)'!P31</f>
        <v>0</v>
      </c>
      <c r="Q31" s="434">
        <f>'Tab 3'!Q31+'Tab 4 (1)'!Q31+'Tab 4 (2)'!Q31+'Tab 4 (3)'!Q31+'Tab 4 (4)'!Q31+'Tab 4 (5)'!Q31+'Tab 4 (6)'!Q31+'Tab 4 (7)'!Q31+'Tab 4 (8)'!Q31+'Tab 4 (9)'!Q31+'Tab 4 (X)'!Q31</f>
        <v>0</v>
      </c>
      <c r="R31" s="189">
        <f>'Tab 3'!R31+'Tab 4 (1)'!R31+'Tab 4 (2)'!R31+'Tab 4 (3)'!R31+'Tab 4 (4)'!R31+'Tab 4 (5)'!R31+'Tab 4 (6)'!R31+'Tab 4 (7)'!R31+'Tab 4 (8)'!R31+'Tab 4 (9)'!R31+'Tab 4 (X)'!R31</f>
        <v>0</v>
      </c>
      <c r="S31" s="189">
        <f>'Tab 3'!S31+'Tab 4 (1)'!S31+'Tab 4 (2)'!S31+'Tab 4 (3)'!S31+'Tab 4 (4)'!S31+'Tab 4 (5)'!S31+'Tab 4 (6)'!S31+'Tab 4 (7)'!S31+'Tab 4 (8)'!S31+'Tab 4 (9)'!S31+'Tab 4 (X)'!S31</f>
        <v>0</v>
      </c>
      <c r="T31" s="189">
        <f>'Tab 3'!T31+'Tab 4 (1)'!T31+'Tab 4 (2)'!T31+'Tab 4 (3)'!T31+'Tab 4 (4)'!T31+'Tab 4 (5)'!T31+'Tab 4 (6)'!T31+'Tab 4 (7)'!T31+'Tab 4 (8)'!T31+'Tab 4 (9)'!T31+'Tab 4 (X)'!T31</f>
        <v>0</v>
      </c>
      <c r="U31" s="189">
        <f>'Tab 3'!U31+'Tab 4 (1)'!U31+'Tab 4 (2)'!U31+'Tab 4 (3)'!U31+'Tab 4 (4)'!U31+'Tab 4 (5)'!U31+'Tab 4 (6)'!U31+'Tab 4 (7)'!U31+'Tab 4 (8)'!U31+'Tab 4 (9)'!U31+'Tab 4 (X)'!U31</f>
        <v>0</v>
      </c>
      <c r="V31" s="205"/>
      <c r="W31" s="206"/>
      <c r="X31" s="422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188">
        <f>'Tab 3'!E32+'Tab 4 (1)'!E32+'Tab 4 (2)'!E32+'Tab 4 (3)'!E32+'Tab 4 (4)'!E32+'Tab 4 (5)'!E32+'Tab 4 (6)'!E32+'Tab 4 (7)'!E32+'Tab 4 (8)'!E32+'Tab 4 (9)'!E32+'Tab 4 (X)'!E32</f>
        <v>0</v>
      </c>
      <c r="F32" s="188">
        <f>'Tab 3'!F32+'Tab 4 (1)'!F32+'Tab 4 (2)'!F32+'Tab 4 (3)'!F32+'Tab 4 (4)'!F32+'Tab 4 (5)'!F32+'Tab 4 (6)'!F32+'Tab 4 (7)'!F32+'Tab 4 (8)'!F32+'Tab 4 (9)'!F32+'Tab 4 (X)'!F32</f>
        <v>0</v>
      </c>
      <c r="G32" s="305">
        <f>'Tab 3'!G32+'Tab 4 (1)'!G32+'Tab 4 (2)'!G32+'Tab 4 (3)'!G32+'Tab 4 (4)'!G32+'Tab 4 (5)'!G32+'Tab 4 (6)'!G32+'Tab 4 (7)'!G32+'Tab 4 (8)'!G32+'Tab 4 (9)'!G32+'Tab 4 (X)'!G32</f>
        <v>0</v>
      </c>
      <c r="H32" s="188">
        <f>'Tab 3'!H32+'Tab 4 (1)'!H32+'Tab 4 (2)'!H32+'Tab 4 (3)'!H32+'Tab 4 (4)'!H32+'Tab 4 (5)'!H32+'Tab 4 (6)'!H32+'Tab 4 (7)'!H32+'Tab 4 (8)'!H32+'Tab 4 (9)'!H32+'Tab 4 (X)'!H32</f>
        <v>0</v>
      </c>
      <c r="I32" s="305">
        <f>'Tab 3'!I32+'Tab 4 (1)'!I32+'Tab 4 (2)'!I32+'Tab 4 (3)'!I32+'Tab 4 (4)'!I32+'Tab 4 (5)'!I32+'Tab 4 (6)'!I32+'Tab 4 (7)'!I32+'Tab 4 (8)'!I32+'Tab 4 (9)'!I32+'Tab 4 (X)'!I32</f>
        <v>0</v>
      </c>
      <c r="J32" s="189">
        <f>'Tab 3'!J32+'Tab 4 (1)'!J32+'Tab 4 (2)'!J32+'Tab 4 (3)'!J32+'Tab 4 (4)'!J32+'Tab 4 (5)'!J32+'Tab 4 (6)'!J32+'Tab 4 (7)'!J32+'Tab 4 (8)'!J32+'Tab 4 (9)'!J32+'Tab 4 (X)'!J32</f>
        <v>0</v>
      </c>
      <c r="K32" s="189">
        <f>'Tab 3'!K32+'Tab 4 (1)'!K32+'Tab 4 (2)'!K32+'Tab 4 (3)'!K32+'Tab 4 (4)'!K32+'Tab 4 (5)'!K32+'Tab 4 (6)'!K32+'Tab 4 (7)'!K32+'Tab 4 (8)'!K32+'Tab 4 (9)'!K32+'Tab 4 (X)'!K32</f>
        <v>0</v>
      </c>
      <c r="L32" s="189">
        <f>'Tab 3'!L32+'Tab 4 (1)'!L32+'Tab 4 (2)'!L32+'Tab 4 (3)'!L32+'Tab 4 (4)'!L32+'Tab 4 (5)'!L32+'Tab 4 (6)'!L32+'Tab 4 (7)'!L32+'Tab 4 (8)'!L32+'Tab 4 (9)'!L32+'Tab 4 (X)'!L32</f>
        <v>0</v>
      </c>
      <c r="M32" s="189">
        <f>'Tab 3'!M32+'Tab 4 (1)'!M32+'Tab 4 (2)'!M32+'Tab 4 (3)'!M32+'Tab 4 (4)'!M32+'Tab 4 (5)'!M32+'Tab 4 (6)'!M32+'Tab 4 (7)'!M32+'Tab 4 (8)'!M32+'Tab 4 (9)'!M32+'Tab 4 (X)'!M32</f>
        <v>0</v>
      </c>
      <c r="N32" s="189">
        <f>'Tab 3'!N32+'Tab 4 (1)'!N32+'Tab 4 (2)'!N32+'Tab 4 (3)'!N32+'Tab 4 (4)'!N32+'Tab 4 (5)'!N32+'Tab 4 (6)'!N32+'Tab 4 (7)'!N32+'Tab 4 (8)'!N32+'Tab 4 (9)'!N32+'Tab 4 (X)'!N32</f>
        <v>0</v>
      </c>
      <c r="O32" s="219">
        <f>'Tab 3'!O32+'Tab 4 (1)'!O32+'Tab 4 (2)'!O32+'Tab 4 (3)'!O32+'Tab 4 (4)'!O32+'Tab 4 (5)'!O32+'Tab 4 (6)'!O32+'Tab 4 (7)'!O32+'Tab 4 (8)'!O32+'Tab 4 (9)'!O32+'Tab 4 (X)'!O32</f>
        <v>0</v>
      </c>
      <c r="P32" s="458">
        <f>'Tab 3'!P32+'Tab 4 (1)'!P32+'Tab 4 (2)'!P32+'Tab 4 (3)'!P32+'Tab 4 (4)'!P32+'Tab 4 (5)'!P32+'Tab 4 (6)'!P32+'Tab 4 (7)'!P32+'Tab 4 (8)'!P32+'Tab 4 (9)'!P32+'Tab 4 (X)'!P32</f>
        <v>0</v>
      </c>
      <c r="Q32" s="434">
        <f>'Tab 3'!Q32+'Tab 4 (1)'!Q32+'Tab 4 (2)'!Q32+'Tab 4 (3)'!Q32+'Tab 4 (4)'!Q32+'Tab 4 (5)'!Q32+'Tab 4 (6)'!Q32+'Tab 4 (7)'!Q32+'Tab 4 (8)'!Q32+'Tab 4 (9)'!Q32+'Tab 4 (X)'!Q32</f>
        <v>0</v>
      </c>
      <c r="R32" s="189">
        <f>'Tab 3'!R32+'Tab 4 (1)'!R32+'Tab 4 (2)'!R32+'Tab 4 (3)'!R32+'Tab 4 (4)'!R32+'Tab 4 (5)'!R32+'Tab 4 (6)'!R32+'Tab 4 (7)'!R32+'Tab 4 (8)'!R32+'Tab 4 (9)'!R32+'Tab 4 (X)'!R32</f>
        <v>0</v>
      </c>
      <c r="S32" s="189">
        <f>'Tab 3'!S32+'Tab 4 (1)'!S32+'Tab 4 (2)'!S32+'Tab 4 (3)'!S32+'Tab 4 (4)'!S32+'Tab 4 (5)'!S32+'Tab 4 (6)'!S32+'Tab 4 (7)'!S32+'Tab 4 (8)'!S32+'Tab 4 (9)'!S32+'Tab 4 (X)'!S32</f>
        <v>0</v>
      </c>
      <c r="T32" s="189">
        <f>'Tab 3'!T32+'Tab 4 (1)'!T32+'Tab 4 (2)'!T32+'Tab 4 (3)'!T32+'Tab 4 (4)'!T32+'Tab 4 (5)'!T32+'Tab 4 (6)'!T32+'Tab 4 (7)'!T32+'Tab 4 (8)'!T32+'Tab 4 (9)'!T32+'Tab 4 (X)'!T32</f>
        <v>0</v>
      </c>
      <c r="U32" s="189">
        <f>'Tab 3'!U32+'Tab 4 (1)'!U32+'Tab 4 (2)'!U32+'Tab 4 (3)'!U32+'Tab 4 (4)'!U32+'Tab 4 (5)'!U32+'Tab 4 (6)'!U32+'Tab 4 (7)'!U32+'Tab 4 (8)'!U32+'Tab 4 (9)'!U32+'Tab 4 (X)'!U32</f>
        <v>0</v>
      </c>
      <c r="V32" s="205"/>
      <c r="W32" s="206"/>
      <c r="X32" s="422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188">
        <f>'Tab 3'!E33+'Tab 4 (1)'!E33+'Tab 4 (2)'!E33+'Tab 4 (3)'!E33+'Tab 4 (4)'!E33+'Tab 4 (5)'!E33+'Tab 4 (6)'!E33+'Tab 4 (7)'!E33+'Tab 4 (8)'!E33+'Tab 4 (9)'!E33+'Tab 4 (X)'!E33</f>
        <v>0</v>
      </c>
      <c r="F33" s="188">
        <f>'Tab 3'!F33+'Tab 4 (1)'!F33+'Tab 4 (2)'!F33+'Tab 4 (3)'!F33+'Tab 4 (4)'!F33+'Tab 4 (5)'!F33+'Tab 4 (6)'!F33+'Tab 4 (7)'!F33+'Tab 4 (8)'!F33+'Tab 4 (9)'!F33+'Tab 4 (X)'!F33</f>
        <v>0</v>
      </c>
      <c r="G33" s="305">
        <f>'Tab 3'!G33+'Tab 4 (1)'!G33+'Tab 4 (2)'!G33+'Tab 4 (3)'!G33+'Tab 4 (4)'!G33+'Tab 4 (5)'!G33+'Tab 4 (6)'!G33+'Tab 4 (7)'!G33+'Tab 4 (8)'!G33+'Tab 4 (9)'!G33+'Tab 4 (X)'!G33</f>
        <v>0</v>
      </c>
      <c r="H33" s="188">
        <f>'Tab 3'!H33+'Tab 4 (1)'!H33+'Tab 4 (2)'!H33+'Tab 4 (3)'!H33+'Tab 4 (4)'!H33+'Tab 4 (5)'!H33+'Tab 4 (6)'!H33+'Tab 4 (7)'!H33+'Tab 4 (8)'!H33+'Tab 4 (9)'!H33+'Tab 4 (X)'!H33</f>
        <v>0</v>
      </c>
      <c r="I33" s="305">
        <f>'Tab 3'!I33+'Tab 4 (1)'!I33+'Tab 4 (2)'!I33+'Tab 4 (3)'!I33+'Tab 4 (4)'!I33+'Tab 4 (5)'!I33+'Tab 4 (6)'!I33+'Tab 4 (7)'!I33+'Tab 4 (8)'!I33+'Tab 4 (9)'!I33+'Tab 4 (X)'!I33</f>
        <v>0</v>
      </c>
      <c r="J33" s="189">
        <f>'Tab 3'!J33+'Tab 4 (1)'!J33+'Tab 4 (2)'!J33+'Tab 4 (3)'!J33+'Tab 4 (4)'!J33+'Tab 4 (5)'!J33+'Tab 4 (6)'!J33+'Tab 4 (7)'!J33+'Tab 4 (8)'!J33+'Tab 4 (9)'!J33+'Tab 4 (X)'!J33</f>
        <v>0</v>
      </c>
      <c r="K33" s="189">
        <f>'Tab 3'!K33+'Tab 4 (1)'!K33+'Tab 4 (2)'!K33+'Tab 4 (3)'!K33+'Tab 4 (4)'!K33+'Tab 4 (5)'!K33+'Tab 4 (6)'!K33+'Tab 4 (7)'!K33+'Tab 4 (8)'!K33+'Tab 4 (9)'!K33+'Tab 4 (X)'!K33</f>
        <v>0</v>
      </c>
      <c r="L33" s="189">
        <f>'Tab 3'!L33+'Tab 4 (1)'!L33+'Tab 4 (2)'!L33+'Tab 4 (3)'!L33+'Tab 4 (4)'!L33+'Tab 4 (5)'!L33+'Tab 4 (6)'!L33+'Tab 4 (7)'!L33+'Tab 4 (8)'!L33+'Tab 4 (9)'!L33+'Tab 4 (X)'!L33</f>
        <v>0</v>
      </c>
      <c r="M33" s="189">
        <f>'Tab 3'!M33+'Tab 4 (1)'!M33+'Tab 4 (2)'!M33+'Tab 4 (3)'!M33+'Tab 4 (4)'!M33+'Tab 4 (5)'!M33+'Tab 4 (6)'!M33+'Tab 4 (7)'!M33+'Tab 4 (8)'!M33+'Tab 4 (9)'!M33+'Tab 4 (X)'!M33</f>
        <v>0</v>
      </c>
      <c r="N33" s="189">
        <f>'Tab 3'!N33+'Tab 4 (1)'!N33+'Tab 4 (2)'!N33+'Tab 4 (3)'!N33+'Tab 4 (4)'!N33+'Tab 4 (5)'!N33+'Tab 4 (6)'!N33+'Tab 4 (7)'!N33+'Tab 4 (8)'!N33+'Tab 4 (9)'!N33+'Tab 4 (X)'!N33</f>
        <v>0</v>
      </c>
      <c r="O33" s="219">
        <f>'Tab 3'!O33+'Tab 4 (1)'!O33+'Tab 4 (2)'!O33+'Tab 4 (3)'!O33+'Tab 4 (4)'!O33+'Tab 4 (5)'!O33+'Tab 4 (6)'!O33+'Tab 4 (7)'!O33+'Tab 4 (8)'!O33+'Tab 4 (9)'!O33+'Tab 4 (X)'!O33</f>
        <v>0</v>
      </c>
      <c r="P33" s="458">
        <f>'Tab 3'!P33+'Tab 4 (1)'!P33+'Tab 4 (2)'!P33+'Tab 4 (3)'!P33+'Tab 4 (4)'!P33+'Tab 4 (5)'!P33+'Tab 4 (6)'!P33+'Tab 4 (7)'!P33+'Tab 4 (8)'!P33+'Tab 4 (9)'!P33+'Tab 4 (X)'!P33</f>
        <v>0</v>
      </c>
      <c r="Q33" s="434">
        <f>'Tab 3'!Q33+'Tab 4 (1)'!Q33+'Tab 4 (2)'!Q33+'Tab 4 (3)'!Q33+'Tab 4 (4)'!Q33+'Tab 4 (5)'!Q33+'Tab 4 (6)'!Q33+'Tab 4 (7)'!Q33+'Tab 4 (8)'!Q33+'Tab 4 (9)'!Q33+'Tab 4 (X)'!Q33</f>
        <v>0</v>
      </c>
      <c r="R33" s="189">
        <f>'Tab 3'!R33+'Tab 4 (1)'!R33+'Tab 4 (2)'!R33+'Tab 4 (3)'!R33+'Tab 4 (4)'!R33+'Tab 4 (5)'!R33+'Tab 4 (6)'!R33+'Tab 4 (7)'!R33+'Tab 4 (8)'!R33+'Tab 4 (9)'!R33+'Tab 4 (X)'!R33</f>
        <v>0</v>
      </c>
      <c r="S33" s="189">
        <f>'Tab 3'!S33+'Tab 4 (1)'!S33+'Tab 4 (2)'!S33+'Tab 4 (3)'!S33+'Tab 4 (4)'!S33+'Tab 4 (5)'!S33+'Tab 4 (6)'!S33+'Tab 4 (7)'!S33+'Tab 4 (8)'!S33+'Tab 4 (9)'!S33+'Tab 4 (X)'!S33</f>
        <v>0</v>
      </c>
      <c r="T33" s="189">
        <f>'Tab 3'!T33+'Tab 4 (1)'!T33+'Tab 4 (2)'!T33+'Tab 4 (3)'!T33+'Tab 4 (4)'!T33+'Tab 4 (5)'!T33+'Tab 4 (6)'!T33+'Tab 4 (7)'!T33+'Tab 4 (8)'!T33+'Tab 4 (9)'!T33+'Tab 4 (X)'!T33</f>
        <v>0</v>
      </c>
      <c r="U33" s="189">
        <f>'Tab 3'!U33+'Tab 4 (1)'!U33+'Tab 4 (2)'!U33+'Tab 4 (3)'!U33+'Tab 4 (4)'!U33+'Tab 4 (5)'!U33+'Tab 4 (6)'!U33+'Tab 4 (7)'!U33+'Tab 4 (8)'!U33+'Tab 4 (9)'!U33+'Tab 4 (X)'!U33</f>
        <v>0</v>
      </c>
      <c r="V33" s="205"/>
      <c r="W33" s="206"/>
      <c r="X33" s="422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188">
        <f>'Tab 3'!E34+'Tab 4 (1)'!E34+'Tab 4 (2)'!E34+'Tab 4 (3)'!E34+'Tab 4 (4)'!E34+'Tab 4 (5)'!E34+'Tab 4 (6)'!E34+'Tab 4 (7)'!E34+'Tab 4 (8)'!E34+'Tab 4 (9)'!E34+'Tab 4 (X)'!E34</f>
        <v>0</v>
      </c>
      <c r="F34" s="188">
        <f>'Tab 3'!F34+'Tab 4 (1)'!F34+'Tab 4 (2)'!F34+'Tab 4 (3)'!F34+'Tab 4 (4)'!F34+'Tab 4 (5)'!F34+'Tab 4 (6)'!F34+'Tab 4 (7)'!F34+'Tab 4 (8)'!F34+'Tab 4 (9)'!F34+'Tab 4 (X)'!F34</f>
        <v>0</v>
      </c>
      <c r="G34" s="305">
        <f>'Tab 3'!G34+'Tab 4 (1)'!G34+'Tab 4 (2)'!G34+'Tab 4 (3)'!G34+'Tab 4 (4)'!G34+'Tab 4 (5)'!G34+'Tab 4 (6)'!G34+'Tab 4 (7)'!G34+'Tab 4 (8)'!G34+'Tab 4 (9)'!G34+'Tab 4 (X)'!G34</f>
        <v>0</v>
      </c>
      <c r="H34" s="188">
        <f>'Tab 3'!H34+'Tab 4 (1)'!H34+'Tab 4 (2)'!H34+'Tab 4 (3)'!H34+'Tab 4 (4)'!H34+'Tab 4 (5)'!H34+'Tab 4 (6)'!H34+'Tab 4 (7)'!H34+'Tab 4 (8)'!H34+'Tab 4 (9)'!H34+'Tab 4 (X)'!H34</f>
        <v>0</v>
      </c>
      <c r="I34" s="305">
        <f>'Tab 3'!I34+'Tab 4 (1)'!I34+'Tab 4 (2)'!I34+'Tab 4 (3)'!I34+'Tab 4 (4)'!I34+'Tab 4 (5)'!I34+'Tab 4 (6)'!I34+'Tab 4 (7)'!I34+'Tab 4 (8)'!I34+'Tab 4 (9)'!I34+'Tab 4 (X)'!I34</f>
        <v>0</v>
      </c>
      <c r="J34" s="189">
        <f>'Tab 3'!J34+'Tab 4 (1)'!J34+'Tab 4 (2)'!J34+'Tab 4 (3)'!J34+'Tab 4 (4)'!J34+'Tab 4 (5)'!J34+'Tab 4 (6)'!J34+'Tab 4 (7)'!J34+'Tab 4 (8)'!J34+'Tab 4 (9)'!J34+'Tab 4 (X)'!J34</f>
        <v>0</v>
      </c>
      <c r="K34" s="189">
        <f>'Tab 3'!K34+'Tab 4 (1)'!K34+'Tab 4 (2)'!K34+'Tab 4 (3)'!K34+'Tab 4 (4)'!K34+'Tab 4 (5)'!K34+'Tab 4 (6)'!K34+'Tab 4 (7)'!K34+'Tab 4 (8)'!K34+'Tab 4 (9)'!K34+'Tab 4 (X)'!K34</f>
        <v>0</v>
      </c>
      <c r="L34" s="189">
        <f>'Tab 3'!L34+'Tab 4 (1)'!L34+'Tab 4 (2)'!L34+'Tab 4 (3)'!L34+'Tab 4 (4)'!L34+'Tab 4 (5)'!L34+'Tab 4 (6)'!L34+'Tab 4 (7)'!L34+'Tab 4 (8)'!L34+'Tab 4 (9)'!L34+'Tab 4 (X)'!L34</f>
        <v>0</v>
      </c>
      <c r="M34" s="189">
        <f>'Tab 3'!M34+'Tab 4 (1)'!M34+'Tab 4 (2)'!M34+'Tab 4 (3)'!M34+'Tab 4 (4)'!M34+'Tab 4 (5)'!M34+'Tab 4 (6)'!M34+'Tab 4 (7)'!M34+'Tab 4 (8)'!M34+'Tab 4 (9)'!M34+'Tab 4 (X)'!M34</f>
        <v>0</v>
      </c>
      <c r="N34" s="189">
        <f>'Tab 3'!N34+'Tab 4 (1)'!N34+'Tab 4 (2)'!N34+'Tab 4 (3)'!N34+'Tab 4 (4)'!N34+'Tab 4 (5)'!N34+'Tab 4 (6)'!N34+'Tab 4 (7)'!N34+'Tab 4 (8)'!N34+'Tab 4 (9)'!N34+'Tab 4 (X)'!N34</f>
        <v>0</v>
      </c>
      <c r="O34" s="219">
        <f>'Tab 3'!O34+'Tab 4 (1)'!O34+'Tab 4 (2)'!O34+'Tab 4 (3)'!O34+'Tab 4 (4)'!O34+'Tab 4 (5)'!O34+'Tab 4 (6)'!O34+'Tab 4 (7)'!O34+'Tab 4 (8)'!O34+'Tab 4 (9)'!O34+'Tab 4 (X)'!O34</f>
        <v>0</v>
      </c>
      <c r="P34" s="458">
        <f>'Tab 3'!P34+'Tab 4 (1)'!P34+'Tab 4 (2)'!P34+'Tab 4 (3)'!P34+'Tab 4 (4)'!P34+'Tab 4 (5)'!P34+'Tab 4 (6)'!P34+'Tab 4 (7)'!P34+'Tab 4 (8)'!P34+'Tab 4 (9)'!P34+'Tab 4 (X)'!P34</f>
        <v>0</v>
      </c>
      <c r="Q34" s="434">
        <f>'Tab 3'!Q34+'Tab 4 (1)'!Q34+'Tab 4 (2)'!Q34+'Tab 4 (3)'!Q34+'Tab 4 (4)'!Q34+'Tab 4 (5)'!Q34+'Tab 4 (6)'!Q34+'Tab 4 (7)'!Q34+'Tab 4 (8)'!Q34+'Tab 4 (9)'!Q34+'Tab 4 (X)'!Q34</f>
        <v>0</v>
      </c>
      <c r="R34" s="189">
        <f>'Tab 3'!R34+'Tab 4 (1)'!R34+'Tab 4 (2)'!R34+'Tab 4 (3)'!R34+'Tab 4 (4)'!R34+'Tab 4 (5)'!R34+'Tab 4 (6)'!R34+'Tab 4 (7)'!R34+'Tab 4 (8)'!R34+'Tab 4 (9)'!R34+'Tab 4 (X)'!R34</f>
        <v>0</v>
      </c>
      <c r="S34" s="189">
        <f>'Tab 3'!S34+'Tab 4 (1)'!S34+'Tab 4 (2)'!S34+'Tab 4 (3)'!S34+'Tab 4 (4)'!S34+'Tab 4 (5)'!S34+'Tab 4 (6)'!S34+'Tab 4 (7)'!S34+'Tab 4 (8)'!S34+'Tab 4 (9)'!S34+'Tab 4 (X)'!S34</f>
        <v>0</v>
      </c>
      <c r="T34" s="189">
        <f>'Tab 3'!T34+'Tab 4 (1)'!T34+'Tab 4 (2)'!T34+'Tab 4 (3)'!T34+'Tab 4 (4)'!T34+'Tab 4 (5)'!T34+'Tab 4 (6)'!T34+'Tab 4 (7)'!T34+'Tab 4 (8)'!T34+'Tab 4 (9)'!T34+'Tab 4 (X)'!T34</f>
        <v>0</v>
      </c>
      <c r="U34" s="189">
        <f>'Tab 3'!U34+'Tab 4 (1)'!U34+'Tab 4 (2)'!U34+'Tab 4 (3)'!U34+'Tab 4 (4)'!U34+'Tab 4 (5)'!U34+'Tab 4 (6)'!U34+'Tab 4 (7)'!U34+'Tab 4 (8)'!U34+'Tab 4 (9)'!U34+'Tab 4 (X)'!U34</f>
        <v>0</v>
      </c>
      <c r="V34" s="205"/>
      <c r="W34" s="206"/>
      <c r="X34" s="422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188">
        <f>'Tab 3'!E35+'Tab 4 (1)'!E35+'Tab 4 (2)'!E35+'Tab 4 (3)'!E35+'Tab 4 (4)'!E35+'Tab 4 (5)'!E35+'Tab 4 (6)'!E35+'Tab 4 (7)'!E35+'Tab 4 (8)'!E35+'Tab 4 (9)'!E35+'Tab 4 (X)'!E35</f>
        <v>0</v>
      </c>
      <c r="F35" s="188">
        <f>'Tab 3'!F35+'Tab 4 (1)'!F35+'Tab 4 (2)'!F35+'Tab 4 (3)'!F35+'Tab 4 (4)'!F35+'Tab 4 (5)'!F35+'Tab 4 (6)'!F35+'Tab 4 (7)'!F35+'Tab 4 (8)'!F35+'Tab 4 (9)'!F35+'Tab 4 (X)'!F35</f>
        <v>0</v>
      </c>
      <c r="G35" s="305">
        <f>'Tab 3'!G35+'Tab 4 (1)'!G35+'Tab 4 (2)'!G35+'Tab 4 (3)'!G35+'Tab 4 (4)'!G35+'Tab 4 (5)'!G35+'Tab 4 (6)'!G35+'Tab 4 (7)'!G35+'Tab 4 (8)'!G35+'Tab 4 (9)'!G35+'Tab 4 (X)'!G35</f>
        <v>0</v>
      </c>
      <c r="H35" s="188">
        <f>'Tab 3'!H35+'Tab 4 (1)'!H35+'Tab 4 (2)'!H35+'Tab 4 (3)'!H35+'Tab 4 (4)'!H35+'Tab 4 (5)'!H35+'Tab 4 (6)'!H35+'Tab 4 (7)'!H35+'Tab 4 (8)'!H35+'Tab 4 (9)'!H35+'Tab 4 (X)'!H35</f>
        <v>0</v>
      </c>
      <c r="I35" s="305">
        <f>'Tab 3'!I35+'Tab 4 (1)'!I35+'Tab 4 (2)'!I35+'Tab 4 (3)'!I35+'Tab 4 (4)'!I35+'Tab 4 (5)'!I35+'Tab 4 (6)'!I35+'Tab 4 (7)'!I35+'Tab 4 (8)'!I35+'Tab 4 (9)'!I35+'Tab 4 (X)'!I35</f>
        <v>0</v>
      </c>
      <c r="J35" s="189">
        <f>'Tab 3'!J35+'Tab 4 (1)'!J35+'Tab 4 (2)'!J35+'Tab 4 (3)'!J35+'Tab 4 (4)'!J35+'Tab 4 (5)'!J35+'Tab 4 (6)'!J35+'Tab 4 (7)'!J35+'Tab 4 (8)'!J35+'Tab 4 (9)'!J35+'Tab 4 (X)'!J35</f>
        <v>0</v>
      </c>
      <c r="K35" s="189">
        <f>'Tab 3'!K35+'Tab 4 (1)'!K35+'Tab 4 (2)'!K35+'Tab 4 (3)'!K35+'Tab 4 (4)'!K35+'Tab 4 (5)'!K35+'Tab 4 (6)'!K35+'Tab 4 (7)'!K35+'Tab 4 (8)'!K35+'Tab 4 (9)'!K35+'Tab 4 (X)'!K35</f>
        <v>0</v>
      </c>
      <c r="L35" s="189">
        <f>'Tab 3'!L35+'Tab 4 (1)'!L35+'Tab 4 (2)'!L35+'Tab 4 (3)'!L35+'Tab 4 (4)'!L35+'Tab 4 (5)'!L35+'Tab 4 (6)'!L35+'Tab 4 (7)'!L35+'Tab 4 (8)'!L35+'Tab 4 (9)'!L35+'Tab 4 (X)'!L35</f>
        <v>0</v>
      </c>
      <c r="M35" s="189">
        <f>'Tab 3'!M35+'Tab 4 (1)'!M35+'Tab 4 (2)'!M35+'Tab 4 (3)'!M35+'Tab 4 (4)'!M35+'Tab 4 (5)'!M35+'Tab 4 (6)'!M35+'Tab 4 (7)'!M35+'Tab 4 (8)'!M35+'Tab 4 (9)'!M35+'Tab 4 (X)'!M35</f>
        <v>0</v>
      </c>
      <c r="N35" s="189">
        <f>'Tab 3'!N35+'Tab 4 (1)'!N35+'Tab 4 (2)'!N35+'Tab 4 (3)'!N35+'Tab 4 (4)'!N35+'Tab 4 (5)'!N35+'Tab 4 (6)'!N35+'Tab 4 (7)'!N35+'Tab 4 (8)'!N35+'Tab 4 (9)'!N35+'Tab 4 (X)'!N35</f>
        <v>0</v>
      </c>
      <c r="O35" s="219">
        <f>'Tab 3'!O35+'Tab 4 (1)'!O35+'Tab 4 (2)'!O35+'Tab 4 (3)'!O35+'Tab 4 (4)'!O35+'Tab 4 (5)'!O35+'Tab 4 (6)'!O35+'Tab 4 (7)'!O35+'Tab 4 (8)'!O35+'Tab 4 (9)'!O35+'Tab 4 (X)'!O35</f>
        <v>0</v>
      </c>
      <c r="P35" s="458">
        <f>'Tab 3'!P35+'Tab 4 (1)'!P35+'Tab 4 (2)'!P35+'Tab 4 (3)'!P35+'Tab 4 (4)'!P35+'Tab 4 (5)'!P35+'Tab 4 (6)'!P35+'Tab 4 (7)'!P35+'Tab 4 (8)'!P35+'Tab 4 (9)'!P35+'Tab 4 (X)'!P35</f>
        <v>0</v>
      </c>
      <c r="Q35" s="434">
        <f>'Tab 3'!Q35+'Tab 4 (1)'!Q35+'Tab 4 (2)'!Q35+'Tab 4 (3)'!Q35+'Tab 4 (4)'!Q35+'Tab 4 (5)'!Q35+'Tab 4 (6)'!Q35+'Tab 4 (7)'!Q35+'Tab 4 (8)'!Q35+'Tab 4 (9)'!Q35+'Tab 4 (X)'!Q35</f>
        <v>0</v>
      </c>
      <c r="R35" s="189">
        <f>'Tab 3'!R35+'Tab 4 (1)'!R35+'Tab 4 (2)'!R35+'Tab 4 (3)'!R35+'Tab 4 (4)'!R35+'Tab 4 (5)'!R35+'Tab 4 (6)'!R35+'Tab 4 (7)'!R35+'Tab 4 (8)'!R35+'Tab 4 (9)'!R35+'Tab 4 (X)'!R35</f>
        <v>0</v>
      </c>
      <c r="S35" s="189">
        <f>'Tab 3'!S35+'Tab 4 (1)'!S35+'Tab 4 (2)'!S35+'Tab 4 (3)'!S35+'Tab 4 (4)'!S35+'Tab 4 (5)'!S35+'Tab 4 (6)'!S35+'Tab 4 (7)'!S35+'Tab 4 (8)'!S35+'Tab 4 (9)'!S35+'Tab 4 (X)'!S35</f>
        <v>0</v>
      </c>
      <c r="T35" s="189">
        <f>'Tab 3'!T35+'Tab 4 (1)'!T35+'Tab 4 (2)'!T35+'Tab 4 (3)'!T35+'Tab 4 (4)'!T35+'Tab 4 (5)'!T35+'Tab 4 (6)'!T35+'Tab 4 (7)'!T35+'Tab 4 (8)'!T35+'Tab 4 (9)'!T35+'Tab 4 (X)'!T35</f>
        <v>0</v>
      </c>
      <c r="U35" s="189">
        <f>'Tab 3'!U35+'Tab 4 (1)'!U35+'Tab 4 (2)'!U35+'Tab 4 (3)'!U35+'Tab 4 (4)'!U35+'Tab 4 (5)'!U35+'Tab 4 (6)'!U35+'Tab 4 (7)'!U35+'Tab 4 (8)'!U35+'Tab 4 (9)'!U35+'Tab 4 (X)'!U35</f>
        <v>0</v>
      </c>
      <c r="V35" s="205"/>
      <c r="W35" s="206"/>
      <c r="X35" s="422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188">
        <f>'Tab 3'!E36+'Tab 4 (1)'!E36+'Tab 4 (2)'!E36+'Tab 4 (3)'!E36+'Tab 4 (4)'!E36+'Tab 4 (5)'!E36+'Tab 4 (6)'!E36+'Tab 4 (7)'!E36+'Tab 4 (8)'!E36+'Tab 4 (9)'!E36+'Tab 4 (X)'!E36</f>
        <v>0</v>
      </c>
      <c r="F36" s="188">
        <f>'Tab 3'!F36+'Tab 4 (1)'!F36+'Tab 4 (2)'!F36+'Tab 4 (3)'!F36+'Tab 4 (4)'!F36+'Tab 4 (5)'!F36+'Tab 4 (6)'!F36+'Tab 4 (7)'!F36+'Tab 4 (8)'!F36+'Tab 4 (9)'!F36+'Tab 4 (X)'!F36</f>
        <v>0</v>
      </c>
      <c r="G36" s="305">
        <f>'Tab 3'!G36+'Tab 4 (1)'!G36+'Tab 4 (2)'!G36+'Tab 4 (3)'!G36+'Tab 4 (4)'!G36+'Tab 4 (5)'!G36+'Tab 4 (6)'!G36+'Tab 4 (7)'!G36+'Tab 4 (8)'!G36+'Tab 4 (9)'!G36+'Tab 4 (X)'!G36</f>
        <v>0</v>
      </c>
      <c r="H36" s="188">
        <f>'Tab 3'!H36+'Tab 4 (1)'!H36+'Tab 4 (2)'!H36+'Tab 4 (3)'!H36+'Tab 4 (4)'!H36+'Tab 4 (5)'!H36+'Tab 4 (6)'!H36+'Tab 4 (7)'!H36+'Tab 4 (8)'!H36+'Tab 4 (9)'!H36+'Tab 4 (X)'!H36</f>
        <v>0</v>
      </c>
      <c r="I36" s="305">
        <f>'Tab 3'!I36+'Tab 4 (1)'!I36+'Tab 4 (2)'!I36+'Tab 4 (3)'!I36+'Tab 4 (4)'!I36+'Tab 4 (5)'!I36+'Tab 4 (6)'!I36+'Tab 4 (7)'!I36+'Tab 4 (8)'!I36+'Tab 4 (9)'!I36+'Tab 4 (X)'!I36</f>
        <v>0</v>
      </c>
      <c r="J36" s="189">
        <f>'Tab 3'!J36+'Tab 4 (1)'!J36+'Tab 4 (2)'!J36+'Tab 4 (3)'!J36+'Tab 4 (4)'!J36+'Tab 4 (5)'!J36+'Tab 4 (6)'!J36+'Tab 4 (7)'!J36+'Tab 4 (8)'!J36+'Tab 4 (9)'!J36+'Tab 4 (X)'!J36</f>
        <v>0</v>
      </c>
      <c r="K36" s="189">
        <f>'Tab 3'!K36+'Tab 4 (1)'!K36+'Tab 4 (2)'!K36+'Tab 4 (3)'!K36+'Tab 4 (4)'!K36+'Tab 4 (5)'!K36+'Tab 4 (6)'!K36+'Tab 4 (7)'!K36+'Tab 4 (8)'!K36+'Tab 4 (9)'!K36+'Tab 4 (X)'!K36</f>
        <v>0</v>
      </c>
      <c r="L36" s="189">
        <f>'Tab 3'!L36+'Tab 4 (1)'!L36+'Tab 4 (2)'!L36+'Tab 4 (3)'!L36+'Tab 4 (4)'!L36+'Tab 4 (5)'!L36+'Tab 4 (6)'!L36+'Tab 4 (7)'!L36+'Tab 4 (8)'!L36+'Tab 4 (9)'!L36+'Tab 4 (X)'!L36</f>
        <v>0</v>
      </c>
      <c r="M36" s="189">
        <f>'Tab 3'!M36+'Tab 4 (1)'!M36+'Tab 4 (2)'!M36+'Tab 4 (3)'!M36+'Tab 4 (4)'!M36+'Tab 4 (5)'!M36+'Tab 4 (6)'!M36+'Tab 4 (7)'!M36+'Tab 4 (8)'!M36+'Tab 4 (9)'!M36+'Tab 4 (X)'!M36</f>
        <v>0</v>
      </c>
      <c r="N36" s="189">
        <f>'Tab 3'!N36+'Tab 4 (1)'!N36+'Tab 4 (2)'!N36+'Tab 4 (3)'!N36+'Tab 4 (4)'!N36+'Tab 4 (5)'!N36+'Tab 4 (6)'!N36+'Tab 4 (7)'!N36+'Tab 4 (8)'!N36+'Tab 4 (9)'!N36+'Tab 4 (X)'!N36</f>
        <v>0</v>
      </c>
      <c r="O36" s="219">
        <f>'Tab 3'!O36+'Tab 4 (1)'!O36+'Tab 4 (2)'!O36+'Tab 4 (3)'!O36+'Tab 4 (4)'!O36+'Tab 4 (5)'!O36+'Tab 4 (6)'!O36+'Tab 4 (7)'!O36+'Tab 4 (8)'!O36+'Tab 4 (9)'!O36+'Tab 4 (X)'!O36</f>
        <v>0</v>
      </c>
      <c r="P36" s="458">
        <f>'Tab 3'!P36+'Tab 4 (1)'!P36+'Tab 4 (2)'!P36+'Tab 4 (3)'!P36+'Tab 4 (4)'!P36+'Tab 4 (5)'!P36+'Tab 4 (6)'!P36+'Tab 4 (7)'!P36+'Tab 4 (8)'!P36+'Tab 4 (9)'!P36+'Tab 4 (X)'!P36</f>
        <v>0</v>
      </c>
      <c r="Q36" s="434">
        <f>'Tab 3'!Q36+'Tab 4 (1)'!Q36+'Tab 4 (2)'!Q36+'Tab 4 (3)'!Q36+'Tab 4 (4)'!Q36+'Tab 4 (5)'!Q36+'Tab 4 (6)'!Q36+'Tab 4 (7)'!Q36+'Tab 4 (8)'!Q36+'Tab 4 (9)'!Q36+'Tab 4 (X)'!Q36</f>
        <v>0</v>
      </c>
      <c r="R36" s="189">
        <f>'Tab 3'!R36+'Tab 4 (1)'!R36+'Tab 4 (2)'!R36+'Tab 4 (3)'!R36+'Tab 4 (4)'!R36+'Tab 4 (5)'!R36+'Tab 4 (6)'!R36+'Tab 4 (7)'!R36+'Tab 4 (8)'!R36+'Tab 4 (9)'!R36+'Tab 4 (X)'!R36</f>
        <v>0</v>
      </c>
      <c r="S36" s="189">
        <f>'Tab 3'!S36+'Tab 4 (1)'!S36+'Tab 4 (2)'!S36+'Tab 4 (3)'!S36+'Tab 4 (4)'!S36+'Tab 4 (5)'!S36+'Tab 4 (6)'!S36+'Tab 4 (7)'!S36+'Tab 4 (8)'!S36+'Tab 4 (9)'!S36+'Tab 4 (X)'!S36</f>
        <v>0</v>
      </c>
      <c r="T36" s="189">
        <f>'Tab 3'!T36+'Tab 4 (1)'!T36+'Tab 4 (2)'!T36+'Tab 4 (3)'!T36+'Tab 4 (4)'!T36+'Tab 4 (5)'!T36+'Tab 4 (6)'!T36+'Tab 4 (7)'!T36+'Tab 4 (8)'!T36+'Tab 4 (9)'!T36+'Tab 4 (X)'!T36</f>
        <v>0</v>
      </c>
      <c r="U36" s="189">
        <f>'Tab 3'!U36+'Tab 4 (1)'!U36+'Tab 4 (2)'!U36+'Tab 4 (3)'!U36+'Tab 4 (4)'!U36+'Tab 4 (5)'!U36+'Tab 4 (6)'!U36+'Tab 4 (7)'!U36+'Tab 4 (8)'!U36+'Tab 4 (9)'!U36+'Tab 4 (X)'!U36</f>
        <v>0</v>
      </c>
      <c r="V36" s="205"/>
      <c r="W36" s="206"/>
      <c r="X36" s="422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188">
        <f>'Tab 3'!E37+'Tab 4 (1)'!E37+'Tab 4 (2)'!E37+'Tab 4 (3)'!E37+'Tab 4 (4)'!E37+'Tab 4 (5)'!E37+'Tab 4 (6)'!E37+'Tab 4 (7)'!E37+'Tab 4 (8)'!E37+'Tab 4 (9)'!E37+'Tab 4 (X)'!E37</f>
        <v>0</v>
      </c>
      <c r="F37" s="188">
        <f>'Tab 3'!F37+'Tab 4 (1)'!F37+'Tab 4 (2)'!F37+'Tab 4 (3)'!F37+'Tab 4 (4)'!F37+'Tab 4 (5)'!F37+'Tab 4 (6)'!F37+'Tab 4 (7)'!F37+'Tab 4 (8)'!F37+'Tab 4 (9)'!F37+'Tab 4 (X)'!F37</f>
        <v>0</v>
      </c>
      <c r="G37" s="305">
        <f>'Tab 3'!G37+'Tab 4 (1)'!G37+'Tab 4 (2)'!G37+'Tab 4 (3)'!G37+'Tab 4 (4)'!G37+'Tab 4 (5)'!G37+'Tab 4 (6)'!G37+'Tab 4 (7)'!G37+'Tab 4 (8)'!G37+'Tab 4 (9)'!G37+'Tab 4 (X)'!G37</f>
        <v>0</v>
      </c>
      <c r="H37" s="188">
        <f>'Tab 3'!H37+'Tab 4 (1)'!H37+'Tab 4 (2)'!H37+'Tab 4 (3)'!H37+'Tab 4 (4)'!H37+'Tab 4 (5)'!H37+'Tab 4 (6)'!H37+'Tab 4 (7)'!H37+'Tab 4 (8)'!H37+'Tab 4 (9)'!H37+'Tab 4 (X)'!H37</f>
        <v>0</v>
      </c>
      <c r="I37" s="305">
        <f>'Tab 3'!I37+'Tab 4 (1)'!I37+'Tab 4 (2)'!I37+'Tab 4 (3)'!I37+'Tab 4 (4)'!I37+'Tab 4 (5)'!I37+'Tab 4 (6)'!I37+'Tab 4 (7)'!I37+'Tab 4 (8)'!I37+'Tab 4 (9)'!I37+'Tab 4 (X)'!I37</f>
        <v>0</v>
      </c>
      <c r="J37" s="189">
        <f>'Tab 3'!J37+'Tab 4 (1)'!J37+'Tab 4 (2)'!J37+'Tab 4 (3)'!J37+'Tab 4 (4)'!J37+'Tab 4 (5)'!J37+'Tab 4 (6)'!J37+'Tab 4 (7)'!J37+'Tab 4 (8)'!J37+'Tab 4 (9)'!J37+'Tab 4 (X)'!J37</f>
        <v>0</v>
      </c>
      <c r="K37" s="189">
        <f>'Tab 3'!K37+'Tab 4 (1)'!K37+'Tab 4 (2)'!K37+'Tab 4 (3)'!K37+'Tab 4 (4)'!K37+'Tab 4 (5)'!K37+'Tab 4 (6)'!K37+'Tab 4 (7)'!K37+'Tab 4 (8)'!K37+'Tab 4 (9)'!K37+'Tab 4 (X)'!K37</f>
        <v>0</v>
      </c>
      <c r="L37" s="189">
        <f>'Tab 3'!L37+'Tab 4 (1)'!L37+'Tab 4 (2)'!L37+'Tab 4 (3)'!L37+'Tab 4 (4)'!L37+'Tab 4 (5)'!L37+'Tab 4 (6)'!L37+'Tab 4 (7)'!L37+'Tab 4 (8)'!L37+'Tab 4 (9)'!L37+'Tab 4 (X)'!L37</f>
        <v>0</v>
      </c>
      <c r="M37" s="189">
        <f>'Tab 3'!M37+'Tab 4 (1)'!M37+'Tab 4 (2)'!M37+'Tab 4 (3)'!M37+'Tab 4 (4)'!M37+'Tab 4 (5)'!M37+'Tab 4 (6)'!M37+'Tab 4 (7)'!M37+'Tab 4 (8)'!M37+'Tab 4 (9)'!M37+'Tab 4 (X)'!M37</f>
        <v>0</v>
      </c>
      <c r="N37" s="189">
        <f>'Tab 3'!N37+'Tab 4 (1)'!N37+'Tab 4 (2)'!N37+'Tab 4 (3)'!N37+'Tab 4 (4)'!N37+'Tab 4 (5)'!N37+'Tab 4 (6)'!N37+'Tab 4 (7)'!N37+'Tab 4 (8)'!N37+'Tab 4 (9)'!N37+'Tab 4 (X)'!N37</f>
        <v>0</v>
      </c>
      <c r="O37" s="219">
        <f>'Tab 3'!O37+'Tab 4 (1)'!O37+'Tab 4 (2)'!O37+'Tab 4 (3)'!O37+'Tab 4 (4)'!O37+'Tab 4 (5)'!O37+'Tab 4 (6)'!O37+'Tab 4 (7)'!O37+'Tab 4 (8)'!O37+'Tab 4 (9)'!O37+'Tab 4 (X)'!O37</f>
        <v>0</v>
      </c>
      <c r="P37" s="458">
        <f>'Tab 3'!P37+'Tab 4 (1)'!P37+'Tab 4 (2)'!P37+'Tab 4 (3)'!P37+'Tab 4 (4)'!P37+'Tab 4 (5)'!P37+'Tab 4 (6)'!P37+'Tab 4 (7)'!P37+'Tab 4 (8)'!P37+'Tab 4 (9)'!P37+'Tab 4 (X)'!P37</f>
        <v>0</v>
      </c>
      <c r="Q37" s="434">
        <f>'Tab 3'!Q37+'Tab 4 (1)'!Q37+'Tab 4 (2)'!Q37+'Tab 4 (3)'!Q37+'Tab 4 (4)'!Q37+'Tab 4 (5)'!Q37+'Tab 4 (6)'!Q37+'Tab 4 (7)'!Q37+'Tab 4 (8)'!Q37+'Tab 4 (9)'!Q37+'Tab 4 (X)'!Q37</f>
        <v>0</v>
      </c>
      <c r="R37" s="189">
        <f>'Tab 3'!R37+'Tab 4 (1)'!R37+'Tab 4 (2)'!R37+'Tab 4 (3)'!R37+'Tab 4 (4)'!R37+'Tab 4 (5)'!R37+'Tab 4 (6)'!R37+'Tab 4 (7)'!R37+'Tab 4 (8)'!R37+'Tab 4 (9)'!R37+'Tab 4 (X)'!R37</f>
        <v>0</v>
      </c>
      <c r="S37" s="189">
        <f>'Tab 3'!S37+'Tab 4 (1)'!S37+'Tab 4 (2)'!S37+'Tab 4 (3)'!S37+'Tab 4 (4)'!S37+'Tab 4 (5)'!S37+'Tab 4 (6)'!S37+'Tab 4 (7)'!S37+'Tab 4 (8)'!S37+'Tab 4 (9)'!S37+'Tab 4 (X)'!S37</f>
        <v>0</v>
      </c>
      <c r="T37" s="189">
        <f>'Tab 3'!T37+'Tab 4 (1)'!T37+'Tab 4 (2)'!T37+'Tab 4 (3)'!T37+'Tab 4 (4)'!T37+'Tab 4 (5)'!T37+'Tab 4 (6)'!T37+'Tab 4 (7)'!T37+'Tab 4 (8)'!T37+'Tab 4 (9)'!T37+'Tab 4 (X)'!T37</f>
        <v>0</v>
      </c>
      <c r="U37" s="189">
        <f>'Tab 3'!U37+'Tab 4 (1)'!U37+'Tab 4 (2)'!U37+'Tab 4 (3)'!U37+'Tab 4 (4)'!U37+'Tab 4 (5)'!U37+'Tab 4 (6)'!U37+'Tab 4 (7)'!U37+'Tab 4 (8)'!U37+'Tab 4 (9)'!U37+'Tab 4 (X)'!U37</f>
        <v>0</v>
      </c>
      <c r="V37" s="205"/>
      <c r="W37" s="206"/>
      <c r="X37" s="422"/>
      <c r="Z37" s="186"/>
      <c r="AA37" s="186"/>
      <c r="AB37" s="186"/>
      <c r="AC37" s="186"/>
    </row>
    <row r="38" spans="1:29" ht="30.75" x14ac:dyDescent="0.45">
      <c r="A38" s="182"/>
      <c r="B38" s="208">
        <v>2</v>
      </c>
      <c r="C38" s="336" t="s">
        <v>255</v>
      </c>
      <c r="D38" s="329">
        <v>614200</v>
      </c>
      <c r="E38" s="188">
        <f>'Tab 3'!E38+'Tab 4 (1)'!E38+'Tab 4 (2)'!E38+'Tab 4 (3)'!E38+'Tab 4 (4)'!E38+'Tab 4 (5)'!E38+'Tab 4 (6)'!E38+'Tab 4 (7)'!E38+'Tab 4 (8)'!E38+'Tab 4 (9)'!E38+'Tab 4 (X)'!E38</f>
        <v>0</v>
      </c>
      <c r="F38" s="188">
        <f>'Tab 3'!F38+'Tab 4 (1)'!F38+'Tab 4 (2)'!F38+'Tab 4 (3)'!F38+'Tab 4 (4)'!F38+'Tab 4 (5)'!F38+'Tab 4 (6)'!F38+'Tab 4 (7)'!F38+'Tab 4 (8)'!F38+'Tab 4 (9)'!F38+'Tab 4 (X)'!F38</f>
        <v>0</v>
      </c>
      <c r="G38" s="188">
        <f>'Tab 3'!G38+'Tab 4 (1)'!G38+'Tab 4 (2)'!G38+'Tab 4 (3)'!G38+'Tab 4 (4)'!G38+'Tab 4 (5)'!G38+'Tab 4 (6)'!G38+'Tab 4 (7)'!G38+'Tab 4 (8)'!G38+'Tab 4 (9)'!G38+'Tab 4 (X)'!G38</f>
        <v>0</v>
      </c>
      <c r="H38" s="188">
        <f>'Tab 3'!H38+'Tab 4 (1)'!H38+'Tab 4 (2)'!H38+'Tab 4 (3)'!H38+'Tab 4 (4)'!H38+'Tab 4 (5)'!H38+'Tab 4 (6)'!H38+'Tab 4 (7)'!H38+'Tab 4 (8)'!H38+'Tab 4 (9)'!H38+'Tab 4 (X)'!H38</f>
        <v>0</v>
      </c>
      <c r="I38" s="188">
        <f>'Tab 3'!I38+'Tab 4 (1)'!I38+'Tab 4 (2)'!I38+'Tab 4 (3)'!I38+'Tab 4 (4)'!I38+'Tab 4 (5)'!I38+'Tab 4 (6)'!I38+'Tab 4 (7)'!I38+'Tab 4 (8)'!I38+'Tab 4 (9)'!I38+'Tab 4 (X)'!I38</f>
        <v>0</v>
      </c>
      <c r="J38" s="188">
        <f>'Tab 3'!J38+'Tab 4 (1)'!J38+'Tab 4 (2)'!J38+'Tab 4 (3)'!J38+'Tab 4 (4)'!J38+'Tab 4 (5)'!J38+'Tab 4 (6)'!J38+'Tab 4 (7)'!J38+'Tab 4 (8)'!J38+'Tab 4 (9)'!J38+'Tab 4 (X)'!J38</f>
        <v>0</v>
      </c>
      <c r="K38" s="188">
        <f>'Tab 3'!K38+'Tab 4 (1)'!K38+'Tab 4 (2)'!K38+'Tab 4 (3)'!K38+'Tab 4 (4)'!K38+'Tab 4 (5)'!K38+'Tab 4 (6)'!K38+'Tab 4 (7)'!K38+'Tab 4 (8)'!K38+'Tab 4 (9)'!K38+'Tab 4 (X)'!K38</f>
        <v>0</v>
      </c>
      <c r="L38" s="188">
        <f>'Tab 3'!L38+'Tab 4 (1)'!L38+'Tab 4 (2)'!L38+'Tab 4 (3)'!L38+'Tab 4 (4)'!L38+'Tab 4 (5)'!L38+'Tab 4 (6)'!L38+'Tab 4 (7)'!L38+'Tab 4 (8)'!L38+'Tab 4 (9)'!L38+'Tab 4 (X)'!L38</f>
        <v>0</v>
      </c>
      <c r="M38" s="188">
        <f>'Tab 3'!M38+'Tab 4 (1)'!M38+'Tab 4 (2)'!M38+'Tab 4 (3)'!M38+'Tab 4 (4)'!M38+'Tab 4 (5)'!M38+'Tab 4 (6)'!M38+'Tab 4 (7)'!M38+'Tab 4 (8)'!M38+'Tab 4 (9)'!M38+'Tab 4 (X)'!M38</f>
        <v>0</v>
      </c>
      <c r="N38" s="188">
        <f>'Tab 3'!N38+'Tab 4 (1)'!N38+'Tab 4 (2)'!N38+'Tab 4 (3)'!N38+'Tab 4 (4)'!N38+'Tab 4 (5)'!N38+'Tab 4 (6)'!N38+'Tab 4 (7)'!N38+'Tab 4 (8)'!N38+'Tab 4 (9)'!N38+'Tab 4 (X)'!N38</f>
        <v>0</v>
      </c>
      <c r="O38" s="466">
        <f>'Tab 3'!O38+'Tab 4 (1)'!O38+'Tab 4 (2)'!O38+'Tab 4 (3)'!O38+'Tab 4 (4)'!O38+'Tab 4 (5)'!O38+'Tab 4 (6)'!O38+'Tab 4 (7)'!O38+'Tab 4 (8)'!O38+'Tab 4 (9)'!O38+'Tab 4 (X)'!O38</f>
        <v>0</v>
      </c>
      <c r="P38" s="459">
        <f>'Tab 3'!P38+'Tab 4 (1)'!P38+'Tab 4 (2)'!P38+'Tab 4 (3)'!P38+'Tab 4 (4)'!P38+'Tab 4 (5)'!P38+'Tab 4 (6)'!P38+'Tab 4 (7)'!P38+'Tab 4 (8)'!P38+'Tab 4 (9)'!P38+'Tab 4 (X)'!P38</f>
        <v>0</v>
      </c>
      <c r="Q38" s="435">
        <f>'Tab 3'!Q38+'Tab 4 (1)'!Q38+'Tab 4 (2)'!Q38+'Tab 4 (3)'!Q38+'Tab 4 (4)'!Q38+'Tab 4 (5)'!Q38+'Tab 4 (6)'!Q38+'Tab 4 (7)'!Q38+'Tab 4 (8)'!Q38+'Tab 4 (9)'!Q38+'Tab 4 (X)'!Q38</f>
        <v>0</v>
      </c>
      <c r="R38" s="188">
        <f>'Tab 3'!R38+'Tab 4 (1)'!R38+'Tab 4 (2)'!R38+'Tab 4 (3)'!R38+'Tab 4 (4)'!R38+'Tab 4 (5)'!R38+'Tab 4 (6)'!R38+'Tab 4 (7)'!R38+'Tab 4 (8)'!R38+'Tab 4 (9)'!R38+'Tab 4 (X)'!R38</f>
        <v>0</v>
      </c>
      <c r="S38" s="188">
        <f>'Tab 3'!S38+'Tab 4 (1)'!S38+'Tab 4 (2)'!S38+'Tab 4 (3)'!S38+'Tab 4 (4)'!S38+'Tab 4 (5)'!S38+'Tab 4 (6)'!S38+'Tab 4 (7)'!S38+'Tab 4 (8)'!S38+'Tab 4 (9)'!S38+'Tab 4 (X)'!S38</f>
        <v>0</v>
      </c>
      <c r="T38" s="188">
        <f>'Tab 3'!T38+'Tab 4 (1)'!T38+'Tab 4 (2)'!T38+'Tab 4 (3)'!T38+'Tab 4 (4)'!T38+'Tab 4 (5)'!T38+'Tab 4 (6)'!T38+'Tab 4 (7)'!T38+'Tab 4 (8)'!T38+'Tab 4 (9)'!T38+'Tab 4 (X)'!T38</f>
        <v>0</v>
      </c>
      <c r="U38" s="188">
        <f>'Tab 3'!U38+'Tab 4 (1)'!U38+'Tab 4 (2)'!U38+'Tab 4 (3)'!U38+'Tab 4 (4)'!U38+'Tab 4 (5)'!U38+'Tab 4 (6)'!U38+'Tab 4 (7)'!U38+'Tab 4 (8)'!U38+'Tab 4 (9)'!U38+'Tab 4 (X)'!U38</f>
        <v>0</v>
      </c>
      <c r="V38" s="190">
        <f>V46</f>
        <v>0</v>
      </c>
      <c r="W38" s="191">
        <f>W46</f>
        <v>0</v>
      </c>
      <c r="X38" s="213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188">
        <f>'Tab 3'!E39+'Tab 4 (1)'!E39+'Tab 4 (2)'!E39+'Tab 4 (3)'!E39+'Tab 4 (4)'!E39+'Tab 4 (5)'!E39+'Tab 4 (6)'!E39+'Tab 4 (7)'!E39+'Tab 4 (8)'!E39+'Tab 4 (9)'!E39+'Tab 4 (X)'!E39</f>
        <v>0</v>
      </c>
      <c r="F39" s="188">
        <f>'Tab 3'!F39+'Tab 4 (1)'!F39+'Tab 4 (2)'!F39+'Tab 4 (3)'!F39+'Tab 4 (4)'!F39+'Tab 4 (5)'!F39+'Tab 4 (6)'!F39+'Tab 4 (7)'!F39+'Tab 4 (8)'!F39+'Tab 4 (9)'!F39+'Tab 4 (X)'!F39</f>
        <v>0</v>
      </c>
      <c r="G39" s="305">
        <f>'Tab 3'!G39+'Tab 4 (1)'!G39+'Tab 4 (2)'!G39+'Tab 4 (3)'!G39+'Tab 4 (4)'!G39+'Tab 4 (5)'!G39+'Tab 4 (6)'!G39+'Tab 4 (7)'!G39+'Tab 4 (8)'!G39+'Tab 4 (9)'!G39+'Tab 4 (X)'!G39</f>
        <v>0</v>
      </c>
      <c r="H39" s="188">
        <f>'Tab 3'!H39+'Tab 4 (1)'!H39+'Tab 4 (2)'!H39+'Tab 4 (3)'!H39+'Tab 4 (4)'!H39+'Tab 4 (5)'!H39+'Tab 4 (6)'!H39+'Tab 4 (7)'!H39+'Tab 4 (8)'!H39+'Tab 4 (9)'!H39+'Tab 4 (X)'!H39</f>
        <v>0</v>
      </c>
      <c r="I39" s="305">
        <f>'Tab 3'!I39+'Tab 4 (1)'!I39+'Tab 4 (2)'!I39+'Tab 4 (3)'!I39+'Tab 4 (4)'!I39+'Tab 4 (5)'!I39+'Tab 4 (6)'!I39+'Tab 4 (7)'!I39+'Tab 4 (8)'!I39+'Tab 4 (9)'!I39+'Tab 4 (X)'!I39</f>
        <v>0</v>
      </c>
      <c r="J39" s="189">
        <f>'Tab 3'!J39+'Tab 4 (1)'!J39+'Tab 4 (2)'!J39+'Tab 4 (3)'!J39+'Tab 4 (4)'!J39+'Tab 4 (5)'!J39+'Tab 4 (6)'!J39+'Tab 4 (7)'!J39+'Tab 4 (8)'!J39+'Tab 4 (9)'!J39+'Tab 4 (X)'!J39</f>
        <v>0</v>
      </c>
      <c r="K39" s="189">
        <f>'Tab 3'!K39+'Tab 4 (1)'!K39+'Tab 4 (2)'!K39+'Tab 4 (3)'!K39+'Tab 4 (4)'!K39+'Tab 4 (5)'!K39+'Tab 4 (6)'!K39+'Tab 4 (7)'!K39+'Tab 4 (8)'!K39+'Tab 4 (9)'!K39+'Tab 4 (X)'!K39</f>
        <v>0</v>
      </c>
      <c r="L39" s="189">
        <f>'Tab 3'!L39+'Tab 4 (1)'!L39+'Tab 4 (2)'!L39+'Tab 4 (3)'!L39+'Tab 4 (4)'!L39+'Tab 4 (5)'!L39+'Tab 4 (6)'!L39+'Tab 4 (7)'!L39+'Tab 4 (8)'!L39+'Tab 4 (9)'!L39+'Tab 4 (X)'!L39</f>
        <v>0</v>
      </c>
      <c r="M39" s="189">
        <f>'Tab 3'!M39+'Tab 4 (1)'!M39+'Tab 4 (2)'!M39+'Tab 4 (3)'!M39+'Tab 4 (4)'!M39+'Tab 4 (5)'!M39+'Tab 4 (6)'!M39+'Tab 4 (7)'!M39+'Tab 4 (8)'!M39+'Tab 4 (9)'!M39+'Tab 4 (X)'!M39</f>
        <v>0</v>
      </c>
      <c r="N39" s="189">
        <f>'Tab 3'!N39+'Tab 4 (1)'!N39+'Tab 4 (2)'!N39+'Tab 4 (3)'!N39+'Tab 4 (4)'!N39+'Tab 4 (5)'!N39+'Tab 4 (6)'!N39+'Tab 4 (7)'!N39+'Tab 4 (8)'!N39+'Tab 4 (9)'!N39+'Tab 4 (X)'!N39</f>
        <v>0</v>
      </c>
      <c r="O39" s="219">
        <f>'Tab 3'!O39+'Tab 4 (1)'!O39+'Tab 4 (2)'!O39+'Tab 4 (3)'!O39+'Tab 4 (4)'!O39+'Tab 4 (5)'!O39+'Tab 4 (6)'!O39+'Tab 4 (7)'!O39+'Tab 4 (8)'!O39+'Tab 4 (9)'!O39+'Tab 4 (X)'!O39</f>
        <v>0</v>
      </c>
      <c r="P39" s="458">
        <f>'Tab 3'!P39+'Tab 4 (1)'!P39+'Tab 4 (2)'!P39+'Tab 4 (3)'!P39+'Tab 4 (4)'!P39+'Tab 4 (5)'!P39+'Tab 4 (6)'!P39+'Tab 4 (7)'!P39+'Tab 4 (8)'!P39+'Tab 4 (9)'!P39+'Tab 4 (X)'!P39</f>
        <v>0</v>
      </c>
      <c r="Q39" s="434">
        <f>'Tab 3'!Q39+'Tab 4 (1)'!Q39+'Tab 4 (2)'!Q39+'Tab 4 (3)'!Q39+'Tab 4 (4)'!Q39+'Tab 4 (5)'!Q39+'Tab 4 (6)'!Q39+'Tab 4 (7)'!Q39+'Tab 4 (8)'!Q39+'Tab 4 (9)'!Q39+'Tab 4 (X)'!Q39</f>
        <v>0</v>
      </c>
      <c r="R39" s="189">
        <f>'Tab 3'!R39+'Tab 4 (1)'!R39+'Tab 4 (2)'!R39+'Tab 4 (3)'!R39+'Tab 4 (4)'!R39+'Tab 4 (5)'!R39+'Tab 4 (6)'!R39+'Tab 4 (7)'!R39+'Tab 4 (8)'!R39+'Tab 4 (9)'!R39+'Tab 4 (X)'!R39</f>
        <v>0</v>
      </c>
      <c r="S39" s="189">
        <f>'Tab 3'!S39+'Tab 4 (1)'!S39+'Tab 4 (2)'!S39+'Tab 4 (3)'!S39+'Tab 4 (4)'!S39+'Tab 4 (5)'!S39+'Tab 4 (6)'!S39+'Tab 4 (7)'!S39+'Tab 4 (8)'!S39+'Tab 4 (9)'!S39+'Tab 4 (X)'!S39</f>
        <v>0</v>
      </c>
      <c r="T39" s="189">
        <f>'Tab 3'!T39+'Tab 4 (1)'!T39+'Tab 4 (2)'!T39+'Tab 4 (3)'!T39+'Tab 4 (4)'!T39+'Tab 4 (5)'!T39+'Tab 4 (6)'!T39+'Tab 4 (7)'!T39+'Tab 4 (8)'!T39+'Tab 4 (9)'!T39+'Tab 4 (X)'!T39</f>
        <v>0</v>
      </c>
      <c r="U39" s="189">
        <f>'Tab 3'!U39+'Tab 4 (1)'!U39+'Tab 4 (2)'!U39+'Tab 4 (3)'!U39+'Tab 4 (4)'!U39+'Tab 4 (5)'!U39+'Tab 4 (6)'!U39+'Tab 4 (7)'!U39+'Tab 4 (8)'!U39+'Tab 4 (9)'!U39+'Tab 4 (X)'!U39</f>
        <v>0</v>
      </c>
      <c r="V39" s="205"/>
      <c r="W39" s="206"/>
      <c r="X39" s="422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188">
        <f>'Tab 3'!E40+'Tab 4 (1)'!E40+'Tab 4 (2)'!E40+'Tab 4 (3)'!E40+'Tab 4 (4)'!E40+'Tab 4 (5)'!E40+'Tab 4 (6)'!E40+'Tab 4 (7)'!E40+'Tab 4 (8)'!E40+'Tab 4 (9)'!E40+'Tab 4 (X)'!E40</f>
        <v>0</v>
      </c>
      <c r="F40" s="188">
        <f>'Tab 3'!F40+'Tab 4 (1)'!F40+'Tab 4 (2)'!F40+'Tab 4 (3)'!F40+'Tab 4 (4)'!F40+'Tab 4 (5)'!F40+'Tab 4 (6)'!F40+'Tab 4 (7)'!F40+'Tab 4 (8)'!F40+'Tab 4 (9)'!F40+'Tab 4 (X)'!F40</f>
        <v>0</v>
      </c>
      <c r="G40" s="305">
        <f>'Tab 3'!G40+'Tab 4 (1)'!G40+'Tab 4 (2)'!G40+'Tab 4 (3)'!G40+'Tab 4 (4)'!G40+'Tab 4 (5)'!G40+'Tab 4 (6)'!G40+'Tab 4 (7)'!G40+'Tab 4 (8)'!G40+'Tab 4 (9)'!G40+'Tab 4 (X)'!G40</f>
        <v>0</v>
      </c>
      <c r="H40" s="188">
        <f>'Tab 3'!H40+'Tab 4 (1)'!H40+'Tab 4 (2)'!H40+'Tab 4 (3)'!H40+'Tab 4 (4)'!H40+'Tab 4 (5)'!H40+'Tab 4 (6)'!H40+'Tab 4 (7)'!H40+'Tab 4 (8)'!H40+'Tab 4 (9)'!H40+'Tab 4 (X)'!H40</f>
        <v>0</v>
      </c>
      <c r="I40" s="305">
        <f>'Tab 3'!I40+'Tab 4 (1)'!I40+'Tab 4 (2)'!I40+'Tab 4 (3)'!I40+'Tab 4 (4)'!I40+'Tab 4 (5)'!I40+'Tab 4 (6)'!I40+'Tab 4 (7)'!I40+'Tab 4 (8)'!I40+'Tab 4 (9)'!I40+'Tab 4 (X)'!I40</f>
        <v>0</v>
      </c>
      <c r="J40" s="189">
        <f>'Tab 3'!J40+'Tab 4 (1)'!J40+'Tab 4 (2)'!J40+'Tab 4 (3)'!J40+'Tab 4 (4)'!J40+'Tab 4 (5)'!J40+'Tab 4 (6)'!J40+'Tab 4 (7)'!J40+'Tab 4 (8)'!J40+'Tab 4 (9)'!J40+'Tab 4 (X)'!J40</f>
        <v>0</v>
      </c>
      <c r="K40" s="189">
        <f>'Tab 3'!K40+'Tab 4 (1)'!K40+'Tab 4 (2)'!K40+'Tab 4 (3)'!K40+'Tab 4 (4)'!K40+'Tab 4 (5)'!K40+'Tab 4 (6)'!K40+'Tab 4 (7)'!K40+'Tab 4 (8)'!K40+'Tab 4 (9)'!K40+'Tab 4 (X)'!K40</f>
        <v>0</v>
      </c>
      <c r="L40" s="189">
        <f>'Tab 3'!L40+'Tab 4 (1)'!L40+'Tab 4 (2)'!L40+'Tab 4 (3)'!L40+'Tab 4 (4)'!L40+'Tab 4 (5)'!L40+'Tab 4 (6)'!L40+'Tab 4 (7)'!L40+'Tab 4 (8)'!L40+'Tab 4 (9)'!L40+'Tab 4 (X)'!L40</f>
        <v>0</v>
      </c>
      <c r="M40" s="189">
        <f>'Tab 3'!M40+'Tab 4 (1)'!M40+'Tab 4 (2)'!M40+'Tab 4 (3)'!M40+'Tab 4 (4)'!M40+'Tab 4 (5)'!M40+'Tab 4 (6)'!M40+'Tab 4 (7)'!M40+'Tab 4 (8)'!M40+'Tab 4 (9)'!M40+'Tab 4 (X)'!M40</f>
        <v>0</v>
      </c>
      <c r="N40" s="189">
        <f>'Tab 3'!N40+'Tab 4 (1)'!N40+'Tab 4 (2)'!N40+'Tab 4 (3)'!N40+'Tab 4 (4)'!N40+'Tab 4 (5)'!N40+'Tab 4 (6)'!N40+'Tab 4 (7)'!N40+'Tab 4 (8)'!N40+'Tab 4 (9)'!N40+'Tab 4 (X)'!N40</f>
        <v>0</v>
      </c>
      <c r="O40" s="219">
        <f>'Tab 3'!O40+'Tab 4 (1)'!O40+'Tab 4 (2)'!O40+'Tab 4 (3)'!O40+'Tab 4 (4)'!O40+'Tab 4 (5)'!O40+'Tab 4 (6)'!O40+'Tab 4 (7)'!O40+'Tab 4 (8)'!O40+'Tab 4 (9)'!O40+'Tab 4 (X)'!O40</f>
        <v>0</v>
      </c>
      <c r="P40" s="458">
        <f>'Tab 3'!P40+'Tab 4 (1)'!P40+'Tab 4 (2)'!P40+'Tab 4 (3)'!P40+'Tab 4 (4)'!P40+'Tab 4 (5)'!P40+'Tab 4 (6)'!P40+'Tab 4 (7)'!P40+'Tab 4 (8)'!P40+'Tab 4 (9)'!P40+'Tab 4 (X)'!P40</f>
        <v>0</v>
      </c>
      <c r="Q40" s="434">
        <f>'Tab 3'!Q40+'Tab 4 (1)'!Q40+'Tab 4 (2)'!Q40+'Tab 4 (3)'!Q40+'Tab 4 (4)'!Q40+'Tab 4 (5)'!Q40+'Tab 4 (6)'!Q40+'Tab 4 (7)'!Q40+'Tab 4 (8)'!Q40+'Tab 4 (9)'!Q40+'Tab 4 (X)'!Q40</f>
        <v>0</v>
      </c>
      <c r="R40" s="189">
        <f>'Tab 3'!R40+'Tab 4 (1)'!R40+'Tab 4 (2)'!R40+'Tab 4 (3)'!R40+'Tab 4 (4)'!R40+'Tab 4 (5)'!R40+'Tab 4 (6)'!R40+'Tab 4 (7)'!R40+'Tab 4 (8)'!R40+'Tab 4 (9)'!R40+'Tab 4 (X)'!R40</f>
        <v>0</v>
      </c>
      <c r="S40" s="189">
        <f>'Tab 3'!S40+'Tab 4 (1)'!S40+'Tab 4 (2)'!S40+'Tab 4 (3)'!S40+'Tab 4 (4)'!S40+'Tab 4 (5)'!S40+'Tab 4 (6)'!S40+'Tab 4 (7)'!S40+'Tab 4 (8)'!S40+'Tab 4 (9)'!S40+'Tab 4 (X)'!S40</f>
        <v>0</v>
      </c>
      <c r="T40" s="189">
        <f>'Tab 3'!T40+'Tab 4 (1)'!T40+'Tab 4 (2)'!T40+'Tab 4 (3)'!T40+'Tab 4 (4)'!T40+'Tab 4 (5)'!T40+'Tab 4 (6)'!T40+'Tab 4 (7)'!T40+'Tab 4 (8)'!T40+'Tab 4 (9)'!T40+'Tab 4 (X)'!T40</f>
        <v>0</v>
      </c>
      <c r="U40" s="189">
        <f>'Tab 3'!U40+'Tab 4 (1)'!U40+'Tab 4 (2)'!U40+'Tab 4 (3)'!U40+'Tab 4 (4)'!U40+'Tab 4 (5)'!U40+'Tab 4 (6)'!U40+'Tab 4 (7)'!U40+'Tab 4 (8)'!U40+'Tab 4 (9)'!U40+'Tab 4 (X)'!U40</f>
        <v>0</v>
      </c>
      <c r="V40" s="205"/>
      <c r="W40" s="206"/>
      <c r="X40" s="422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188">
        <f>'Tab 3'!E41+'Tab 4 (1)'!E41+'Tab 4 (2)'!E41+'Tab 4 (3)'!E41+'Tab 4 (4)'!E41+'Tab 4 (5)'!E41+'Tab 4 (6)'!E41+'Tab 4 (7)'!E41+'Tab 4 (8)'!E41+'Tab 4 (9)'!E41+'Tab 4 (X)'!E41</f>
        <v>0</v>
      </c>
      <c r="F41" s="188">
        <f>'Tab 3'!F41+'Tab 4 (1)'!F41+'Tab 4 (2)'!F41+'Tab 4 (3)'!F41+'Tab 4 (4)'!F41+'Tab 4 (5)'!F41+'Tab 4 (6)'!F41+'Tab 4 (7)'!F41+'Tab 4 (8)'!F41+'Tab 4 (9)'!F41+'Tab 4 (X)'!F41</f>
        <v>0</v>
      </c>
      <c r="G41" s="305">
        <f>'Tab 3'!G41+'Tab 4 (1)'!G41+'Tab 4 (2)'!G41+'Tab 4 (3)'!G41+'Tab 4 (4)'!G41+'Tab 4 (5)'!G41+'Tab 4 (6)'!G41+'Tab 4 (7)'!G41+'Tab 4 (8)'!G41+'Tab 4 (9)'!G41+'Tab 4 (X)'!G41</f>
        <v>0</v>
      </c>
      <c r="H41" s="188">
        <f>'Tab 3'!H41+'Tab 4 (1)'!H41+'Tab 4 (2)'!H41+'Tab 4 (3)'!H41+'Tab 4 (4)'!H41+'Tab 4 (5)'!H41+'Tab 4 (6)'!H41+'Tab 4 (7)'!H41+'Tab 4 (8)'!H41+'Tab 4 (9)'!H41+'Tab 4 (X)'!H41</f>
        <v>0</v>
      </c>
      <c r="I41" s="305">
        <f>'Tab 3'!I41+'Tab 4 (1)'!I41+'Tab 4 (2)'!I41+'Tab 4 (3)'!I41+'Tab 4 (4)'!I41+'Tab 4 (5)'!I41+'Tab 4 (6)'!I41+'Tab 4 (7)'!I41+'Tab 4 (8)'!I41+'Tab 4 (9)'!I41+'Tab 4 (X)'!I41</f>
        <v>0</v>
      </c>
      <c r="J41" s="189">
        <f>'Tab 3'!J41+'Tab 4 (1)'!J41+'Tab 4 (2)'!J41+'Tab 4 (3)'!J41+'Tab 4 (4)'!J41+'Tab 4 (5)'!J41+'Tab 4 (6)'!J41+'Tab 4 (7)'!J41+'Tab 4 (8)'!J41+'Tab 4 (9)'!J41+'Tab 4 (X)'!J41</f>
        <v>0</v>
      </c>
      <c r="K41" s="189">
        <f>'Tab 3'!K41+'Tab 4 (1)'!K41+'Tab 4 (2)'!K41+'Tab 4 (3)'!K41+'Tab 4 (4)'!K41+'Tab 4 (5)'!K41+'Tab 4 (6)'!K41+'Tab 4 (7)'!K41+'Tab 4 (8)'!K41+'Tab 4 (9)'!K41+'Tab 4 (X)'!K41</f>
        <v>0</v>
      </c>
      <c r="L41" s="189">
        <f>'Tab 3'!L41+'Tab 4 (1)'!L41+'Tab 4 (2)'!L41+'Tab 4 (3)'!L41+'Tab 4 (4)'!L41+'Tab 4 (5)'!L41+'Tab 4 (6)'!L41+'Tab 4 (7)'!L41+'Tab 4 (8)'!L41+'Tab 4 (9)'!L41+'Tab 4 (X)'!L41</f>
        <v>0</v>
      </c>
      <c r="M41" s="189">
        <f>'Tab 3'!M41+'Tab 4 (1)'!M41+'Tab 4 (2)'!M41+'Tab 4 (3)'!M41+'Tab 4 (4)'!M41+'Tab 4 (5)'!M41+'Tab 4 (6)'!M41+'Tab 4 (7)'!M41+'Tab 4 (8)'!M41+'Tab 4 (9)'!M41+'Tab 4 (X)'!M41</f>
        <v>0</v>
      </c>
      <c r="N41" s="189">
        <f>'Tab 3'!N41+'Tab 4 (1)'!N41+'Tab 4 (2)'!N41+'Tab 4 (3)'!N41+'Tab 4 (4)'!N41+'Tab 4 (5)'!N41+'Tab 4 (6)'!N41+'Tab 4 (7)'!N41+'Tab 4 (8)'!N41+'Tab 4 (9)'!N41+'Tab 4 (X)'!N41</f>
        <v>0</v>
      </c>
      <c r="O41" s="219">
        <f>'Tab 3'!O41+'Tab 4 (1)'!O41+'Tab 4 (2)'!O41+'Tab 4 (3)'!O41+'Tab 4 (4)'!O41+'Tab 4 (5)'!O41+'Tab 4 (6)'!O41+'Tab 4 (7)'!O41+'Tab 4 (8)'!O41+'Tab 4 (9)'!O41+'Tab 4 (X)'!O41</f>
        <v>0</v>
      </c>
      <c r="P41" s="458">
        <f>'Tab 3'!P41+'Tab 4 (1)'!P41+'Tab 4 (2)'!P41+'Tab 4 (3)'!P41+'Tab 4 (4)'!P41+'Tab 4 (5)'!P41+'Tab 4 (6)'!P41+'Tab 4 (7)'!P41+'Tab 4 (8)'!P41+'Tab 4 (9)'!P41+'Tab 4 (X)'!P41</f>
        <v>0</v>
      </c>
      <c r="Q41" s="434">
        <f>'Tab 3'!Q41+'Tab 4 (1)'!Q41+'Tab 4 (2)'!Q41+'Tab 4 (3)'!Q41+'Tab 4 (4)'!Q41+'Tab 4 (5)'!Q41+'Tab 4 (6)'!Q41+'Tab 4 (7)'!Q41+'Tab 4 (8)'!Q41+'Tab 4 (9)'!Q41+'Tab 4 (X)'!Q41</f>
        <v>0</v>
      </c>
      <c r="R41" s="189">
        <f>'Tab 3'!R41+'Tab 4 (1)'!R41+'Tab 4 (2)'!R41+'Tab 4 (3)'!R41+'Tab 4 (4)'!R41+'Tab 4 (5)'!R41+'Tab 4 (6)'!R41+'Tab 4 (7)'!R41+'Tab 4 (8)'!R41+'Tab 4 (9)'!R41+'Tab 4 (X)'!R41</f>
        <v>0</v>
      </c>
      <c r="S41" s="189">
        <f>'Tab 3'!S41+'Tab 4 (1)'!S41+'Tab 4 (2)'!S41+'Tab 4 (3)'!S41+'Tab 4 (4)'!S41+'Tab 4 (5)'!S41+'Tab 4 (6)'!S41+'Tab 4 (7)'!S41+'Tab 4 (8)'!S41+'Tab 4 (9)'!S41+'Tab 4 (X)'!S41</f>
        <v>0</v>
      </c>
      <c r="T41" s="189">
        <f>'Tab 3'!T41+'Tab 4 (1)'!T41+'Tab 4 (2)'!T41+'Tab 4 (3)'!T41+'Tab 4 (4)'!T41+'Tab 4 (5)'!T41+'Tab 4 (6)'!T41+'Tab 4 (7)'!T41+'Tab 4 (8)'!T41+'Tab 4 (9)'!T41+'Tab 4 (X)'!T41</f>
        <v>0</v>
      </c>
      <c r="U41" s="189">
        <f>'Tab 3'!U41+'Tab 4 (1)'!U41+'Tab 4 (2)'!U41+'Tab 4 (3)'!U41+'Tab 4 (4)'!U41+'Tab 4 (5)'!U41+'Tab 4 (6)'!U41+'Tab 4 (7)'!U41+'Tab 4 (8)'!U41+'Tab 4 (9)'!U41+'Tab 4 (X)'!U41</f>
        <v>0</v>
      </c>
      <c r="V41" s="205"/>
      <c r="W41" s="206"/>
      <c r="X41" s="422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188">
        <f>'Tab 3'!E42+'Tab 4 (1)'!E42+'Tab 4 (2)'!E42+'Tab 4 (3)'!E42+'Tab 4 (4)'!E42+'Tab 4 (5)'!E42+'Tab 4 (6)'!E42+'Tab 4 (7)'!E42+'Tab 4 (8)'!E42+'Tab 4 (9)'!E42+'Tab 4 (X)'!E42</f>
        <v>0</v>
      </c>
      <c r="F42" s="188">
        <f>'Tab 3'!F42+'Tab 4 (1)'!F42+'Tab 4 (2)'!F42+'Tab 4 (3)'!F42+'Tab 4 (4)'!F42+'Tab 4 (5)'!F42+'Tab 4 (6)'!F42+'Tab 4 (7)'!F42+'Tab 4 (8)'!F42+'Tab 4 (9)'!F42+'Tab 4 (X)'!F42</f>
        <v>0</v>
      </c>
      <c r="G42" s="305">
        <f>'Tab 3'!G42+'Tab 4 (1)'!G42+'Tab 4 (2)'!G42+'Tab 4 (3)'!G42+'Tab 4 (4)'!G42+'Tab 4 (5)'!G42+'Tab 4 (6)'!G42+'Tab 4 (7)'!G42+'Tab 4 (8)'!G42+'Tab 4 (9)'!G42+'Tab 4 (X)'!G42</f>
        <v>0</v>
      </c>
      <c r="H42" s="188">
        <f>'Tab 3'!H42+'Tab 4 (1)'!H42+'Tab 4 (2)'!H42+'Tab 4 (3)'!H42+'Tab 4 (4)'!H42+'Tab 4 (5)'!H42+'Tab 4 (6)'!H42+'Tab 4 (7)'!H42+'Tab 4 (8)'!H42+'Tab 4 (9)'!H42+'Tab 4 (X)'!H42</f>
        <v>0</v>
      </c>
      <c r="I42" s="305">
        <f>'Tab 3'!I42+'Tab 4 (1)'!I42+'Tab 4 (2)'!I42+'Tab 4 (3)'!I42+'Tab 4 (4)'!I42+'Tab 4 (5)'!I42+'Tab 4 (6)'!I42+'Tab 4 (7)'!I42+'Tab 4 (8)'!I42+'Tab 4 (9)'!I42+'Tab 4 (X)'!I42</f>
        <v>0</v>
      </c>
      <c r="J42" s="189">
        <f>'Tab 3'!J42+'Tab 4 (1)'!J42+'Tab 4 (2)'!J42+'Tab 4 (3)'!J42+'Tab 4 (4)'!J42+'Tab 4 (5)'!J42+'Tab 4 (6)'!J42+'Tab 4 (7)'!J42+'Tab 4 (8)'!J42+'Tab 4 (9)'!J42+'Tab 4 (X)'!J42</f>
        <v>0</v>
      </c>
      <c r="K42" s="189">
        <f>'Tab 3'!K42+'Tab 4 (1)'!K42+'Tab 4 (2)'!K42+'Tab 4 (3)'!K42+'Tab 4 (4)'!K42+'Tab 4 (5)'!K42+'Tab 4 (6)'!K42+'Tab 4 (7)'!K42+'Tab 4 (8)'!K42+'Tab 4 (9)'!K42+'Tab 4 (X)'!K42</f>
        <v>0</v>
      </c>
      <c r="L42" s="189">
        <f>'Tab 3'!L42+'Tab 4 (1)'!L42+'Tab 4 (2)'!L42+'Tab 4 (3)'!L42+'Tab 4 (4)'!L42+'Tab 4 (5)'!L42+'Tab 4 (6)'!L42+'Tab 4 (7)'!L42+'Tab 4 (8)'!L42+'Tab 4 (9)'!L42+'Tab 4 (X)'!L42</f>
        <v>0</v>
      </c>
      <c r="M42" s="189">
        <f>'Tab 3'!M42+'Tab 4 (1)'!M42+'Tab 4 (2)'!M42+'Tab 4 (3)'!M42+'Tab 4 (4)'!M42+'Tab 4 (5)'!M42+'Tab 4 (6)'!M42+'Tab 4 (7)'!M42+'Tab 4 (8)'!M42+'Tab 4 (9)'!M42+'Tab 4 (X)'!M42</f>
        <v>0</v>
      </c>
      <c r="N42" s="189">
        <f>'Tab 3'!N42+'Tab 4 (1)'!N42+'Tab 4 (2)'!N42+'Tab 4 (3)'!N42+'Tab 4 (4)'!N42+'Tab 4 (5)'!N42+'Tab 4 (6)'!N42+'Tab 4 (7)'!N42+'Tab 4 (8)'!N42+'Tab 4 (9)'!N42+'Tab 4 (X)'!N42</f>
        <v>0</v>
      </c>
      <c r="O42" s="219">
        <f>'Tab 3'!O42+'Tab 4 (1)'!O42+'Tab 4 (2)'!O42+'Tab 4 (3)'!O42+'Tab 4 (4)'!O42+'Tab 4 (5)'!O42+'Tab 4 (6)'!O42+'Tab 4 (7)'!O42+'Tab 4 (8)'!O42+'Tab 4 (9)'!O42+'Tab 4 (X)'!O42</f>
        <v>0</v>
      </c>
      <c r="P42" s="458">
        <f>'Tab 3'!P42+'Tab 4 (1)'!P42+'Tab 4 (2)'!P42+'Tab 4 (3)'!P42+'Tab 4 (4)'!P42+'Tab 4 (5)'!P42+'Tab 4 (6)'!P42+'Tab 4 (7)'!P42+'Tab 4 (8)'!P42+'Tab 4 (9)'!P42+'Tab 4 (X)'!P42</f>
        <v>0</v>
      </c>
      <c r="Q42" s="434">
        <f>'Tab 3'!Q42+'Tab 4 (1)'!Q42+'Tab 4 (2)'!Q42+'Tab 4 (3)'!Q42+'Tab 4 (4)'!Q42+'Tab 4 (5)'!Q42+'Tab 4 (6)'!Q42+'Tab 4 (7)'!Q42+'Tab 4 (8)'!Q42+'Tab 4 (9)'!Q42+'Tab 4 (X)'!Q42</f>
        <v>0</v>
      </c>
      <c r="R42" s="189">
        <f>'Tab 3'!R42+'Tab 4 (1)'!R42+'Tab 4 (2)'!R42+'Tab 4 (3)'!R42+'Tab 4 (4)'!R42+'Tab 4 (5)'!R42+'Tab 4 (6)'!R42+'Tab 4 (7)'!R42+'Tab 4 (8)'!R42+'Tab 4 (9)'!R42+'Tab 4 (X)'!R42</f>
        <v>0</v>
      </c>
      <c r="S42" s="189">
        <f>'Tab 3'!S42+'Tab 4 (1)'!S42+'Tab 4 (2)'!S42+'Tab 4 (3)'!S42+'Tab 4 (4)'!S42+'Tab 4 (5)'!S42+'Tab 4 (6)'!S42+'Tab 4 (7)'!S42+'Tab 4 (8)'!S42+'Tab 4 (9)'!S42+'Tab 4 (X)'!S42</f>
        <v>0</v>
      </c>
      <c r="T42" s="189">
        <f>'Tab 3'!T42+'Tab 4 (1)'!T42+'Tab 4 (2)'!T42+'Tab 4 (3)'!T42+'Tab 4 (4)'!T42+'Tab 4 (5)'!T42+'Tab 4 (6)'!T42+'Tab 4 (7)'!T42+'Tab 4 (8)'!T42+'Tab 4 (9)'!T42+'Tab 4 (X)'!T42</f>
        <v>0</v>
      </c>
      <c r="U42" s="189">
        <f>'Tab 3'!U42+'Tab 4 (1)'!U42+'Tab 4 (2)'!U42+'Tab 4 (3)'!U42+'Tab 4 (4)'!U42+'Tab 4 (5)'!U42+'Tab 4 (6)'!U42+'Tab 4 (7)'!U42+'Tab 4 (8)'!U42+'Tab 4 (9)'!U42+'Tab 4 (X)'!U42</f>
        <v>0</v>
      </c>
      <c r="V42" s="205"/>
      <c r="W42" s="206"/>
      <c r="X42" s="422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188">
        <f>'Tab 3'!E43+'Tab 4 (1)'!E43+'Tab 4 (2)'!E43+'Tab 4 (3)'!E43+'Tab 4 (4)'!E43+'Tab 4 (5)'!E43+'Tab 4 (6)'!E43+'Tab 4 (7)'!E43+'Tab 4 (8)'!E43+'Tab 4 (9)'!E43+'Tab 4 (X)'!E43</f>
        <v>0</v>
      </c>
      <c r="F43" s="188">
        <f>'Tab 3'!F43+'Tab 4 (1)'!F43+'Tab 4 (2)'!F43+'Tab 4 (3)'!F43+'Tab 4 (4)'!F43+'Tab 4 (5)'!F43+'Tab 4 (6)'!F43+'Tab 4 (7)'!F43+'Tab 4 (8)'!F43+'Tab 4 (9)'!F43+'Tab 4 (X)'!F43</f>
        <v>0</v>
      </c>
      <c r="G43" s="305">
        <f>'Tab 3'!G43+'Tab 4 (1)'!G43+'Tab 4 (2)'!G43+'Tab 4 (3)'!G43+'Tab 4 (4)'!G43+'Tab 4 (5)'!G43+'Tab 4 (6)'!G43+'Tab 4 (7)'!G43+'Tab 4 (8)'!G43+'Tab 4 (9)'!G43+'Tab 4 (X)'!G43</f>
        <v>0</v>
      </c>
      <c r="H43" s="188">
        <f>'Tab 3'!H43+'Tab 4 (1)'!H43+'Tab 4 (2)'!H43+'Tab 4 (3)'!H43+'Tab 4 (4)'!H43+'Tab 4 (5)'!H43+'Tab 4 (6)'!H43+'Tab 4 (7)'!H43+'Tab 4 (8)'!H43+'Tab 4 (9)'!H43+'Tab 4 (X)'!H43</f>
        <v>0</v>
      </c>
      <c r="I43" s="305">
        <f>'Tab 3'!I43+'Tab 4 (1)'!I43+'Tab 4 (2)'!I43+'Tab 4 (3)'!I43+'Tab 4 (4)'!I43+'Tab 4 (5)'!I43+'Tab 4 (6)'!I43+'Tab 4 (7)'!I43+'Tab 4 (8)'!I43+'Tab 4 (9)'!I43+'Tab 4 (X)'!I43</f>
        <v>0</v>
      </c>
      <c r="J43" s="189">
        <f>'Tab 3'!J43+'Tab 4 (1)'!J43+'Tab 4 (2)'!J43+'Tab 4 (3)'!J43+'Tab 4 (4)'!J43+'Tab 4 (5)'!J43+'Tab 4 (6)'!J43+'Tab 4 (7)'!J43+'Tab 4 (8)'!J43+'Tab 4 (9)'!J43+'Tab 4 (X)'!J43</f>
        <v>0</v>
      </c>
      <c r="K43" s="189">
        <f>'Tab 3'!K43+'Tab 4 (1)'!K43+'Tab 4 (2)'!K43+'Tab 4 (3)'!K43+'Tab 4 (4)'!K43+'Tab 4 (5)'!K43+'Tab 4 (6)'!K43+'Tab 4 (7)'!K43+'Tab 4 (8)'!K43+'Tab 4 (9)'!K43+'Tab 4 (X)'!K43</f>
        <v>0</v>
      </c>
      <c r="L43" s="189">
        <f>'Tab 3'!L43+'Tab 4 (1)'!L43+'Tab 4 (2)'!L43+'Tab 4 (3)'!L43+'Tab 4 (4)'!L43+'Tab 4 (5)'!L43+'Tab 4 (6)'!L43+'Tab 4 (7)'!L43+'Tab 4 (8)'!L43+'Tab 4 (9)'!L43+'Tab 4 (X)'!L43</f>
        <v>0</v>
      </c>
      <c r="M43" s="189">
        <f>'Tab 3'!M43+'Tab 4 (1)'!M43+'Tab 4 (2)'!M43+'Tab 4 (3)'!M43+'Tab 4 (4)'!M43+'Tab 4 (5)'!M43+'Tab 4 (6)'!M43+'Tab 4 (7)'!M43+'Tab 4 (8)'!M43+'Tab 4 (9)'!M43+'Tab 4 (X)'!M43</f>
        <v>0</v>
      </c>
      <c r="N43" s="189">
        <f>'Tab 3'!N43+'Tab 4 (1)'!N43+'Tab 4 (2)'!N43+'Tab 4 (3)'!N43+'Tab 4 (4)'!N43+'Tab 4 (5)'!N43+'Tab 4 (6)'!N43+'Tab 4 (7)'!N43+'Tab 4 (8)'!N43+'Tab 4 (9)'!N43+'Tab 4 (X)'!N43</f>
        <v>0</v>
      </c>
      <c r="O43" s="219">
        <f>'Tab 3'!O43+'Tab 4 (1)'!O43+'Tab 4 (2)'!O43+'Tab 4 (3)'!O43+'Tab 4 (4)'!O43+'Tab 4 (5)'!O43+'Tab 4 (6)'!O43+'Tab 4 (7)'!O43+'Tab 4 (8)'!O43+'Tab 4 (9)'!O43+'Tab 4 (X)'!O43</f>
        <v>0</v>
      </c>
      <c r="P43" s="458">
        <f>'Tab 3'!P43+'Tab 4 (1)'!P43+'Tab 4 (2)'!P43+'Tab 4 (3)'!P43+'Tab 4 (4)'!P43+'Tab 4 (5)'!P43+'Tab 4 (6)'!P43+'Tab 4 (7)'!P43+'Tab 4 (8)'!P43+'Tab 4 (9)'!P43+'Tab 4 (X)'!P43</f>
        <v>0</v>
      </c>
      <c r="Q43" s="434">
        <f>'Tab 3'!Q43+'Tab 4 (1)'!Q43+'Tab 4 (2)'!Q43+'Tab 4 (3)'!Q43+'Tab 4 (4)'!Q43+'Tab 4 (5)'!Q43+'Tab 4 (6)'!Q43+'Tab 4 (7)'!Q43+'Tab 4 (8)'!Q43+'Tab 4 (9)'!Q43+'Tab 4 (X)'!Q43</f>
        <v>0</v>
      </c>
      <c r="R43" s="189">
        <f>'Tab 3'!R43+'Tab 4 (1)'!R43+'Tab 4 (2)'!R43+'Tab 4 (3)'!R43+'Tab 4 (4)'!R43+'Tab 4 (5)'!R43+'Tab 4 (6)'!R43+'Tab 4 (7)'!R43+'Tab 4 (8)'!R43+'Tab 4 (9)'!R43+'Tab 4 (X)'!R43</f>
        <v>0</v>
      </c>
      <c r="S43" s="189">
        <f>'Tab 3'!S43+'Tab 4 (1)'!S43+'Tab 4 (2)'!S43+'Tab 4 (3)'!S43+'Tab 4 (4)'!S43+'Tab 4 (5)'!S43+'Tab 4 (6)'!S43+'Tab 4 (7)'!S43+'Tab 4 (8)'!S43+'Tab 4 (9)'!S43+'Tab 4 (X)'!S43</f>
        <v>0</v>
      </c>
      <c r="T43" s="189">
        <f>'Tab 3'!T43+'Tab 4 (1)'!T43+'Tab 4 (2)'!T43+'Tab 4 (3)'!T43+'Tab 4 (4)'!T43+'Tab 4 (5)'!T43+'Tab 4 (6)'!T43+'Tab 4 (7)'!T43+'Tab 4 (8)'!T43+'Tab 4 (9)'!T43+'Tab 4 (X)'!T43</f>
        <v>0</v>
      </c>
      <c r="U43" s="189">
        <f>'Tab 3'!U43+'Tab 4 (1)'!U43+'Tab 4 (2)'!U43+'Tab 4 (3)'!U43+'Tab 4 (4)'!U43+'Tab 4 (5)'!U43+'Tab 4 (6)'!U43+'Tab 4 (7)'!U43+'Tab 4 (8)'!U43+'Tab 4 (9)'!U43+'Tab 4 (X)'!U43</f>
        <v>0</v>
      </c>
      <c r="V43" s="205"/>
      <c r="W43" s="206"/>
      <c r="X43" s="422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188">
        <f>'Tab 3'!E44+'Tab 4 (1)'!E44+'Tab 4 (2)'!E44+'Tab 4 (3)'!E44+'Tab 4 (4)'!E44+'Tab 4 (5)'!E44+'Tab 4 (6)'!E44+'Tab 4 (7)'!E44+'Tab 4 (8)'!E44+'Tab 4 (9)'!E44+'Tab 4 (X)'!E44</f>
        <v>0</v>
      </c>
      <c r="F44" s="188">
        <f>'Tab 3'!F44+'Tab 4 (1)'!F44+'Tab 4 (2)'!F44+'Tab 4 (3)'!F44+'Tab 4 (4)'!F44+'Tab 4 (5)'!F44+'Tab 4 (6)'!F44+'Tab 4 (7)'!F44+'Tab 4 (8)'!F44+'Tab 4 (9)'!F44+'Tab 4 (X)'!F44</f>
        <v>0</v>
      </c>
      <c r="G44" s="305">
        <f>'Tab 3'!G44+'Tab 4 (1)'!G44+'Tab 4 (2)'!G44+'Tab 4 (3)'!G44+'Tab 4 (4)'!G44+'Tab 4 (5)'!G44+'Tab 4 (6)'!G44+'Tab 4 (7)'!G44+'Tab 4 (8)'!G44+'Tab 4 (9)'!G44+'Tab 4 (X)'!G44</f>
        <v>0</v>
      </c>
      <c r="H44" s="188">
        <f>'Tab 3'!H44+'Tab 4 (1)'!H44+'Tab 4 (2)'!H44+'Tab 4 (3)'!H44+'Tab 4 (4)'!H44+'Tab 4 (5)'!H44+'Tab 4 (6)'!H44+'Tab 4 (7)'!H44+'Tab 4 (8)'!H44+'Tab 4 (9)'!H44+'Tab 4 (X)'!H44</f>
        <v>0</v>
      </c>
      <c r="I44" s="305">
        <f>'Tab 3'!I44+'Tab 4 (1)'!I44+'Tab 4 (2)'!I44+'Tab 4 (3)'!I44+'Tab 4 (4)'!I44+'Tab 4 (5)'!I44+'Tab 4 (6)'!I44+'Tab 4 (7)'!I44+'Tab 4 (8)'!I44+'Tab 4 (9)'!I44+'Tab 4 (X)'!I44</f>
        <v>0</v>
      </c>
      <c r="J44" s="189">
        <f>'Tab 3'!J44+'Tab 4 (1)'!J44+'Tab 4 (2)'!J44+'Tab 4 (3)'!J44+'Tab 4 (4)'!J44+'Tab 4 (5)'!J44+'Tab 4 (6)'!J44+'Tab 4 (7)'!J44+'Tab 4 (8)'!J44+'Tab 4 (9)'!J44+'Tab 4 (X)'!J44</f>
        <v>0</v>
      </c>
      <c r="K44" s="189">
        <f>'Tab 3'!K44+'Tab 4 (1)'!K44+'Tab 4 (2)'!K44+'Tab 4 (3)'!K44+'Tab 4 (4)'!K44+'Tab 4 (5)'!K44+'Tab 4 (6)'!K44+'Tab 4 (7)'!K44+'Tab 4 (8)'!K44+'Tab 4 (9)'!K44+'Tab 4 (X)'!K44</f>
        <v>0</v>
      </c>
      <c r="L44" s="189">
        <f>'Tab 3'!L44+'Tab 4 (1)'!L44+'Tab 4 (2)'!L44+'Tab 4 (3)'!L44+'Tab 4 (4)'!L44+'Tab 4 (5)'!L44+'Tab 4 (6)'!L44+'Tab 4 (7)'!L44+'Tab 4 (8)'!L44+'Tab 4 (9)'!L44+'Tab 4 (X)'!L44</f>
        <v>0</v>
      </c>
      <c r="M44" s="189">
        <f>'Tab 3'!M44+'Tab 4 (1)'!M44+'Tab 4 (2)'!M44+'Tab 4 (3)'!M44+'Tab 4 (4)'!M44+'Tab 4 (5)'!M44+'Tab 4 (6)'!M44+'Tab 4 (7)'!M44+'Tab 4 (8)'!M44+'Tab 4 (9)'!M44+'Tab 4 (X)'!M44</f>
        <v>0</v>
      </c>
      <c r="N44" s="189">
        <f>'Tab 3'!N44+'Tab 4 (1)'!N44+'Tab 4 (2)'!N44+'Tab 4 (3)'!N44+'Tab 4 (4)'!N44+'Tab 4 (5)'!N44+'Tab 4 (6)'!N44+'Tab 4 (7)'!N44+'Tab 4 (8)'!N44+'Tab 4 (9)'!N44+'Tab 4 (X)'!N44</f>
        <v>0</v>
      </c>
      <c r="O44" s="219">
        <f>'Tab 3'!O44+'Tab 4 (1)'!O44+'Tab 4 (2)'!O44+'Tab 4 (3)'!O44+'Tab 4 (4)'!O44+'Tab 4 (5)'!O44+'Tab 4 (6)'!O44+'Tab 4 (7)'!O44+'Tab 4 (8)'!O44+'Tab 4 (9)'!O44+'Tab 4 (X)'!O44</f>
        <v>0</v>
      </c>
      <c r="P44" s="458">
        <f>'Tab 3'!P44+'Tab 4 (1)'!P44+'Tab 4 (2)'!P44+'Tab 4 (3)'!P44+'Tab 4 (4)'!P44+'Tab 4 (5)'!P44+'Tab 4 (6)'!P44+'Tab 4 (7)'!P44+'Tab 4 (8)'!P44+'Tab 4 (9)'!P44+'Tab 4 (X)'!P44</f>
        <v>0</v>
      </c>
      <c r="Q44" s="434">
        <f>'Tab 3'!Q44+'Tab 4 (1)'!Q44+'Tab 4 (2)'!Q44+'Tab 4 (3)'!Q44+'Tab 4 (4)'!Q44+'Tab 4 (5)'!Q44+'Tab 4 (6)'!Q44+'Tab 4 (7)'!Q44+'Tab 4 (8)'!Q44+'Tab 4 (9)'!Q44+'Tab 4 (X)'!Q44</f>
        <v>0</v>
      </c>
      <c r="R44" s="189">
        <f>'Tab 3'!R44+'Tab 4 (1)'!R44+'Tab 4 (2)'!R44+'Tab 4 (3)'!R44+'Tab 4 (4)'!R44+'Tab 4 (5)'!R44+'Tab 4 (6)'!R44+'Tab 4 (7)'!R44+'Tab 4 (8)'!R44+'Tab 4 (9)'!R44+'Tab 4 (X)'!R44</f>
        <v>0</v>
      </c>
      <c r="S44" s="189">
        <f>'Tab 3'!S44+'Tab 4 (1)'!S44+'Tab 4 (2)'!S44+'Tab 4 (3)'!S44+'Tab 4 (4)'!S44+'Tab 4 (5)'!S44+'Tab 4 (6)'!S44+'Tab 4 (7)'!S44+'Tab 4 (8)'!S44+'Tab 4 (9)'!S44+'Tab 4 (X)'!S44</f>
        <v>0</v>
      </c>
      <c r="T44" s="189">
        <f>'Tab 3'!T44+'Tab 4 (1)'!T44+'Tab 4 (2)'!T44+'Tab 4 (3)'!T44+'Tab 4 (4)'!T44+'Tab 4 (5)'!T44+'Tab 4 (6)'!T44+'Tab 4 (7)'!T44+'Tab 4 (8)'!T44+'Tab 4 (9)'!T44+'Tab 4 (X)'!T44</f>
        <v>0</v>
      </c>
      <c r="U44" s="189">
        <f>'Tab 3'!U44+'Tab 4 (1)'!U44+'Tab 4 (2)'!U44+'Tab 4 (3)'!U44+'Tab 4 (4)'!U44+'Tab 4 (5)'!U44+'Tab 4 (6)'!U44+'Tab 4 (7)'!U44+'Tab 4 (8)'!U44+'Tab 4 (9)'!U44+'Tab 4 (X)'!U44</f>
        <v>0</v>
      </c>
      <c r="V44" s="205"/>
      <c r="W44" s="206"/>
      <c r="X44" s="422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188">
        <f>'Tab 3'!E45+'Tab 4 (1)'!E45+'Tab 4 (2)'!E45+'Tab 4 (3)'!E45+'Tab 4 (4)'!E45+'Tab 4 (5)'!E45+'Tab 4 (6)'!E45+'Tab 4 (7)'!E45+'Tab 4 (8)'!E45+'Tab 4 (9)'!E45+'Tab 4 (X)'!E45</f>
        <v>0</v>
      </c>
      <c r="F45" s="188">
        <f>'Tab 3'!F45+'Tab 4 (1)'!F45+'Tab 4 (2)'!F45+'Tab 4 (3)'!F45+'Tab 4 (4)'!F45+'Tab 4 (5)'!F45+'Tab 4 (6)'!F45+'Tab 4 (7)'!F45+'Tab 4 (8)'!F45+'Tab 4 (9)'!F45+'Tab 4 (X)'!F45</f>
        <v>0</v>
      </c>
      <c r="G45" s="305">
        <f>'Tab 3'!G45+'Tab 4 (1)'!G45+'Tab 4 (2)'!G45+'Tab 4 (3)'!G45+'Tab 4 (4)'!G45+'Tab 4 (5)'!G45+'Tab 4 (6)'!G45+'Tab 4 (7)'!G45+'Tab 4 (8)'!G45+'Tab 4 (9)'!G45+'Tab 4 (X)'!G45</f>
        <v>0</v>
      </c>
      <c r="H45" s="188">
        <f>'Tab 3'!H45+'Tab 4 (1)'!H45+'Tab 4 (2)'!H45+'Tab 4 (3)'!H45+'Tab 4 (4)'!H45+'Tab 4 (5)'!H45+'Tab 4 (6)'!H45+'Tab 4 (7)'!H45+'Tab 4 (8)'!H45+'Tab 4 (9)'!H45+'Tab 4 (X)'!H45</f>
        <v>0</v>
      </c>
      <c r="I45" s="305">
        <f>'Tab 3'!I45+'Tab 4 (1)'!I45+'Tab 4 (2)'!I45+'Tab 4 (3)'!I45+'Tab 4 (4)'!I45+'Tab 4 (5)'!I45+'Tab 4 (6)'!I45+'Tab 4 (7)'!I45+'Tab 4 (8)'!I45+'Tab 4 (9)'!I45+'Tab 4 (X)'!I45</f>
        <v>0</v>
      </c>
      <c r="J45" s="189">
        <f>'Tab 3'!J45+'Tab 4 (1)'!J45+'Tab 4 (2)'!J45+'Tab 4 (3)'!J45+'Tab 4 (4)'!J45+'Tab 4 (5)'!J45+'Tab 4 (6)'!J45+'Tab 4 (7)'!J45+'Tab 4 (8)'!J45+'Tab 4 (9)'!J45+'Tab 4 (X)'!J45</f>
        <v>0</v>
      </c>
      <c r="K45" s="189">
        <f>'Tab 3'!K45+'Tab 4 (1)'!K45+'Tab 4 (2)'!K45+'Tab 4 (3)'!K45+'Tab 4 (4)'!K45+'Tab 4 (5)'!K45+'Tab 4 (6)'!K45+'Tab 4 (7)'!K45+'Tab 4 (8)'!K45+'Tab 4 (9)'!K45+'Tab 4 (X)'!K45</f>
        <v>0</v>
      </c>
      <c r="L45" s="189">
        <f>'Tab 3'!L45+'Tab 4 (1)'!L45+'Tab 4 (2)'!L45+'Tab 4 (3)'!L45+'Tab 4 (4)'!L45+'Tab 4 (5)'!L45+'Tab 4 (6)'!L45+'Tab 4 (7)'!L45+'Tab 4 (8)'!L45+'Tab 4 (9)'!L45+'Tab 4 (X)'!L45</f>
        <v>0</v>
      </c>
      <c r="M45" s="189">
        <f>'Tab 3'!M45+'Tab 4 (1)'!M45+'Tab 4 (2)'!M45+'Tab 4 (3)'!M45+'Tab 4 (4)'!M45+'Tab 4 (5)'!M45+'Tab 4 (6)'!M45+'Tab 4 (7)'!M45+'Tab 4 (8)'!M45+'Tab 4 (9)'!M45+'Tab 4 (X)'!M45</f>
        <v>0</v>
      </c>
      <c r="N45" s="189">
        <f>'Tab 3'!N45+'Tab 4 (1)'!N45+'Tab 4 (2)'!N45+'Tab 4 (3)'!N45+'Tab 4 (4)'!N45+'Tab 4 (5)'!N45+'Tab 4 (6)'!N45+'Tab 4 (7)'!N45+'Tab 4 (8)'!N45+'Tab 4 (9)'!N45+'Tab 4 (X)'!N45</f>
        <v>0</v>
      </c>
      <c r="O45" s="219">
        <f>'Tab 3'!O45+'Tab 4 (1)'!O45+'Tab 4 (2)'!O45+'Tab 4 (3)'!O45+'Tab 4 (4)'!O45+'Tab 4 (5)'!O45+'Tab 4 (6)'!O45+'Tab 4 (7)'!O45+'Tab 4 (8)'!O45+'Tab 4 (9)'!O45+'Tab 4 (X)'!O45</f>
        <v>0</v>
      </c>
      <c r="P45" s="458">
        <f>'Tab 3'!P45+'Tab 4 (1)'!P45+'Tab 4 (2)'!P45+'Tab 4 (3)'!P45+'Tab 4 (4)'!P45+'Tab 4 (5)'!P45+'Tab 4 (6)'!P45+'Tab 4 (7)'!P45+'Tab 4 (8)'!P45+'Tab 4 (9)'!P45+'Tab 4 (X)'!P45</f>
        <v>0</v>
      </c>
      <c r="Q45" s="434">
        <f>'Tab 3'!Q45+'Tab 4 (1)'!Q45+'Tab 4 (2)'!Q45+'Tab 4 (3)'!Q45+'Tab 4 (4)'!Q45+'Tab 4 (5)'!Q45+'Tab 4 (6)'!Q45+'Tab 4 (7)'!Q45+'Tab 4 (8)'!Q45+'Tab 4 (9)'!Q45+'Tab 4 (X)'!Q45</f>
        <v>0</v>
      </c>
      <c r="R45" s="189">
        <f>'Tab 3'!R45+'Tab 4 (1)'!R45+'Tab 4 (2)'!R45+'Tab 4 (3)'!R45+'Tab 4 (4)'!R45+'Tab 4 (5)'!R45+'Tab 4 (6)'!R45+'Tab 4 (7)'!R45+'Tab 4 (8)'!R45+'Tab 4 (9)'!R45+'Tab 4 (X)'!R45</f>
        <v>0</v>
      </c>
      <c r="S45" s="189">
        <f>'Tab 3'!S45+'Tab 4 (1)'!S45+'Tab 4 (2)'!S45+'Tab 4 (3)'!S45+'Tab 4 (4)'!S45+'Tab 4 (5)'!S45+'Tab 4 (6)'!S45+'Tab 4 (7)'!S45+'Tab 4 (8)'!S45+'Tab 4 (9)'!S45+'Tab 4 (X)'!S45</f>
        <v>0</v>
      </c>
      <c r="T45" s="189">
        <f>'Tab 3'!T45+'Tab 4 (1)'!T45+'Tab 4 (2)'!T45+'Tab 4 (3)'!T45+'Tab 4 (4)'!T45+'Tab 4 (5)'!T45+'Tab 4 (6)'!T45+'Tab 4 (7)'!T45+'Tab 4 (8)'!T45+'Tab 4 (9)'!T45+'Tab 4 (X)'!T45</f>
        <v>0</v>
      </c>
      <c r="U45" s="189">
        <f>'Tab 3'!U45+'Tab 4 (1)'!U45+'Tab 4 (2)'!U45+'Tab 4 (3)'!U45+'Tab 4 (4)'!U45+'Tab 4 (5)'!U45+'Tab 4 (6)'!U45+'Tab 4 (7)'!U45+'Tab 4 (8)'!U45+'Tab 4 (9)'!U45+'Tab 4 (X)'!U45</f>
        <v>0</v>
      </c>
      <c r="V45" s="205"/>
      <c r="W45" s="206"/>
      <c r="X45" s="422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188">
        <f>'Tab 3'!E46+'Tab 4 (1)'!E46+'Tab 4 (2)'!E46+'Tab 4 (3)'!E46+'Tab 4 (4)'!E46+'Tab 4 (5)'!E46+'Tab 4 (6)'!E46+'Tab 4 (7)'!E46+'Tab 4 (8)'!E46+'Tab 4 (9)'!E46+'Tab 4 (X)'!E46</f>
        <v>0</v>
      </c>
      <c r="F46" s="188">
        <f>'Tab 3'!F46+'Tab 4 (1)'!F46+'Tab 4 (2)'!F46+'Tab 4 (3)'!F46+'Tab 4 (4)'!F46+'Tab 4 (5)'!F46+'Tab 4 (6)'!F46+'Tab 4 (7)'!F46+'Tab 4 (8)'!F46+'Tab 4 (9)'!F46+'Tab 4 (X)'!F46</f>
        <v>0</v>
      </c>
      <c r="G46" s="305">
        <f>'Tab 3'!G46+'Tab 4 (1)'!G46+'Tab 4 (2)'!G46+'Tab 4 (3)'!G46+'Tab 4 (4)'!G46+'Tab 4 (5)'!G46+'Tab 4 (6)'!G46+'Tab 4 (7)'!G46+'Tab 4 (8)'!G46+'Tab 4 (9)'!G46+'Tab 4 (X)'!G46</f>
        <v>0</v>
      </c>
      <c r="H46" s="188">
        <f>'Tab 3'!H46+'Tab 4 (1)'!H46+'Tab 4 (2)'!H46+'Tab 4 (3)'!H46+'Tab 4 (4)'!H46+'Tab 4 (5)'!H46+'Tab 4 (6)'!H46+'Tab 4 (7)'!H46+'Tab 4 (8)'!H46+'Tab 4 (9)'!H46+'Tab 4 (X)'!H46</f>
        <v>0</v>
      </c>
      <c r="I46" s="305">
        <f>'Tab 3'!I46+'Tab 4 (1)'!I46+'Tab 4 (2)'!I46+'Tab 4 (3)'!I46+'Tab 4 (4)'!I46+'Tab 4 (5)'!I46+'Tab 4 (6)'!I46+'Tab 4 (7)'!I46+'Tab 4 (8)'!I46+'Tab 4 (9)'!I46+'Tab 4 (X)'!I46</f>
        <v>0</v>
      </c>
      <c r="J46" s="189">
        <f>'Tab 3'!J46+'Tab 4 (1)'!J46+'Tab 4 (2)'!J46+'Tab 4 (3)'!J46+'Tab 4 (4)'!J46+'Tab 4 (5)'!J46+'Tab 4 (6)'!J46+'Tab 4 (7)'!J46+'Tab 4 (8)'!J46+'Tab 4 (9)'!J46+'Tab 4 (X)'!J46</f>
        <v>0</v>
      </c>
      <c r="K46" s="189">
        <f>'Tab 3'!K46+'Tab 4 (1)'!K46+'Tab 4 (2)'!K46+'Tab 4 (3)'!K46+'Tab 4 (4)'!K46+'Tab 4 (5)'!K46+'Tab 4 (6)'!K46+'Tab 4 (7)'!K46+'Tab 4 (8)'!K46+'Tab 4 (9)'!K46+'Tab 4 (X)'!K46</f>
        <v>0</v>
      </c>
      <c r="L46" s="189">
        <f>'Tab 3'!L46+'Tab 4 (1)'!L46+'Tab 4 (2)'!L46+'Tab 4 (3)'!L46+'Tab 4 (4)'!L46+'Tab 4 (5)'!L46+'Tab 4 (6)'!L46+'Tab 4 (7)'!L46+'Tab 4 (8)'!L46+'Tab 4 (9)'!L46+'Tab 4 (X)'!L46</f>
        <v>0</v>
      </c>
      <c r="M46" s="189">
        <f>'Tab 3'!M46+'Tab 4 (1)'!M46+'Tab 4 (2)'!M46+'Tab 4 (3)'!M46+'Tab 4 (4)'!M46+'Tab 4 (5)'!M46+'Tab 4 (6)'!M46+'Tab 4 (7)'!M46+'Tab 4 (8)'!M46+'Tab 4 (9)'!M46+'Tab 4 (X)'!M46</f>
        <v>0</v>
      </c>
      <c r="N46" s="189">
        <f>'Tab 3'!N46+'Tab 4 (1)'!N46+'Tab 4 (2)'!N46+'Tab 4 (3)'!N46+'Tab 4 (4)'!N46+'Tab 4 (5)'!N46+'Tab 4 (6)'!N46+'Tab 4 (7)'!N46+'Tab 4 (8)'!N46+'Tab 4 (9)'!N46+'Tab 4 (X)'!N46</f>
        <v>0</v>
      </c>
      <c r="O46" s="219">
        <f>'Tab 3'!O46+'Tab 4 (1)'!O46+'Tab 4 (2)'!O46+'Tab 4 (3)'!O46+'Tab 4 (4)'!O46+'Tab 4 (5)'!O46+'Tab 4 (6)'!O46+'Tab 4 (7)'!O46+'Tab 4 (8)'!O46+'Tab 4 (9)'!O46+'Tab 4 (X)'!O46</f>
        <v>0</v>
      </c>
      <c r="P46" s="458">
        <f>'Tab 3'!P46+'Tab 4 (1)'!P46+'Tab 4 (2)'!P46+'Tab 4 (3)'!P46+'Tab 4 (4)'!P46+'Tab 4 (5)'!P46+'Tab 4 (6)'!P46+'Tab 4 (7)'!P46+'Tab 4 (8)'!P46+'Tab 4 (9)'!P46+'Tab 4 (X)'!P46</f>
        <v>0</v>
      </c>
      <c r="Q46" s="434">
        <f>'Tab 3'!Q46+'Tab 4 (1)'!Q46+'Tab 4 (2)'!Q46+'Tab 4 (3)'!Q46+'Tab 4 (4)'!Q46+'Tab 4 (5)'!Q46+'Tab 4 (6)'!Q46+'Tab 4 (7)'!Q46+'Tab 4 (8)'!Q46+'Tab 4 (9)'!Q46+'Tab 4 (X)'!Q46</f>
        <v>0</v>
      </c>
      <c r="R46" s="189">
        <f>'Tab 3'!R46+'Tab 4 (1)'!R46+'Tab 4 (2)'!R46+'Tab 4 (3)'!R46+'Tab 4 (4)'!R46+'Tab 4 (5)'!R46+'Tab 4 (6)'!R46+'Tab 4 (7)'!R46+'Tab 4 (8)'!R46+'Tab 4 (9)'!R46+'Tab 4 (X)'!R46</f>
        <v>0</v>
      </c>
      <c r="S46" s="189">
        <f>'Tab 3'!S46+'Tab 4 (1)'!S46+'Tab 4 (2)'!S46+'Tab 4 (3)'!S46+'Tab 4 (4)'!S46+'Tab 4 (5)'!S46+'Tab 4 (6)'!S46+'Tab 4 (7)'!S46+'Tab 4 (8)'!S46+'Tab 4 (9)'!S46+'Tab 4 (X)'!S46</f>
        <v>0</v>
      </c>
      <c r="T46" s="189">
        <f>'Tab 3'!T46+'Tab 4 (1)'!T46+'Tab 4 (2)'!T46+'Tab 4 (3)'!T46+'Tab 4 (4)'!T46+'Tab 4 (5)'!T46+'Tab 4 (6)'!T46+'Tab 4 (7)'!T46+'Tab 4 (8)'!T46+'Tab 4 (9)'!T46+'Tab 4 (X)'!T46</f>
        <v>0</v>
      </c>
      <c r="U46" s="189">
        <f>'Tab 3'!U46+'Tab 4 (1)'!U46+'Tab 4 (2)'!U46+'Tab 4 (3)'!U46+'Tab 4 (4)'!U46+'Tab 4 (5)'!U46+'Tab 4 (6)'!U46+'Tab 4 (7)'!U46+'Tab 4 (8)'!U46+'Tab 4 (9)'!U46+'Tab 4 (X)'!U46</f>
        <v>0</v>
      </c>
      <c r="V46" s="205"/>
      <c r="W46" s="206"/>
      <c r="X46" s="422"/>
      <c r="Z46" s="186"/>
      <c r="AA46" s="186"/>
      <c r="AB46" s="186"/>
      <c r="AC46" s="186"/>
    </row>
    <row r="47" spans="1:29" ht="30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'Tab 3'!E47+'Tab 4 (1)'!E47+'Tab 4 (2)'!E47+'Tab 4 (3)'!E47+'Tab 4 (4)'!E47+'Tab 4 (5)'!E47+'Tab 4 (6)'!E47+'Tab 4 (7)'!E47+'Tab 4 (8)'!E47+'Tab 4 (9)'!E47+'Tab 4 (X)'!E47</f>
        <v>0</v>
      </c>
      <c r="F47" s="188">
        <f>'Tab 3'!F47+'Tab 4 (1)'!F47+'Tab 4 (2)'!F47+'Tab 4 (3)'!F47+'Tab 4 (4)'!F47+'Tab 4 (5)'!F47+'Tab 4 (6)'!F47+'Tab 4 (7)'!F47+'Tab 4 (8)'!F47+'Tab 4 (9)'!F47+'Tab 4 (X)'!F47</f>
        <v>0</v>
      </c>
      <c r="G47" s="188">
        <f>'Tab 3'!G47+'Tab 4 (1)'!G47+'Tab 4 (2)'!G47+'Tab 4 (3)'!G47+'Tab 4 (4)'!G47+'Tab 4 (5)'!G47+'Tab 4 (6)'!G47+'Tab 4 (7)'!G47+'Tab 4 (8)'!G47+'Tab 4 (9)'!G47+'Tab 4 (X)'!G47</f>
        <v>0</v>
      </c>
      <c r="H47" s="188">
        <f>'Tab 3'!H47+'Tab 4 (1)'!H47+'Tab 4 (2)'!H47+'Tab 4 (3)'!H47+'Tab 4 (4)'!H47+'Tab 4 (5)'!H47+'Tab 4 (6)'!H47+'Tab 4 (7)'!H47+'Tab 4 (8)'!H47+'Tab 4 (9)'!H47+'Tab 4 (X)'!H47</f>
        <v>0</v>
      </c>
      <c r="I47" s="188">
        <f>'Tab 3'!I47+'Tab 4 (1)'!I47+'Tab 4 (2)'!I47+'Tab 4 (3)'!I47+'Tab 4 (4)'!I47+'Tab 4 (5)'!I47+'Tab 4 (6)'!I47+'Tab 4 (7)'!I47+'Tab 4 (8)'!I47+'Tab 4 (9)'!I47+'Tab 4 (X)'!I47</f>
        <v>0</v>
      </c>
      <c r="J47" s="188">
        <f>'Tab 3'!J47+'Tab 4 (1)'!J47+'Tab 4 (2)'!J47+'Tab 4 (3)'!J47+'Tab 4 (4)'!J47+'Tab 4 (5)'!J47+'Tab 4 (6)'!J47+'Tab 4 (7)'!J47+'Tab 4 (8)'!J47+'Tab 4 (9)'!J47+'Tab 4 (X)'!J47</f>
        <v>0</v>
      </c>
      <c r="K47" s="188">
        <f>'Tab 3'!K47+'Tab 4 (1)'!K47+'Tab 4 (2)'!K47+'Tab 4 (3)'!K47+'Tab 4 (4)'!K47+'Tab 4 (5)'!K47+'Tab 4 (6)'!K47+'Tab 4 (7)'!K47+'Tab 4 (8)'!K47+'Tab 4 (9)'!K47+'Tab 4 (X)'!K47</f>
        <v>0</v>
      </c>
      <c r="L47" s="188">
        <f>'Tab 3'!L47+'Tab 4 (1)'!L47+'Tab 4 (2)'!L47+'Tab 4 (3)'!L47+'Tab 4 (4)'!L47+'Tab 4 (5)'!L47+'Tab 4 (6)'!L47+'Tab 4 (7)'!L47+'Tab 4 (8)'!L47+'Tab 4 (9)'!L47+'Tab 4 (X)'!L47</f>
        <v>0</v>
      </c>
      <c r="M47" s="188">
        <f>'Tab 3'!M47+'Tab 4 (1)'!M47+'Tab 4 (2)'!M47+'Tab 4 (3)'!M47+'Tab 4 (4)'!M47+'Tab 4 (5)'!M47+'Tab 4 (6)'!M47+'Tab 4 (7)'!M47+'Tab 4 (8)'!M47+'Tab 4 (9)'!M47+'Tab 4 (X)'!M47</f>
        <v>0</v>
      </c>
      <c r="N47" s="188">
        <f>'Tab 3'!N47+'Tab 4 (1)'!N47+'Tab 4 (2)'!N47+'Tab 4 (3)'!N47+'Tab 4 (4)'!N47+'Tab 4 (5)'!N47+'Tab 4 (6)'!N47+'Tab 4 (7)'!N47+'Tab 4 (8)'!N47+'Tab 4 (9)'!N47+'Tab 4 (X)'!N47</f>
        <v>0</v>
      </c>
      <c r="O47" s="466">
        <f>'Tab 3'!O47+'Tab 4 (1)'!O47+'Tab 4 (2)'!O47+'Tab 4 (3)'!O47+'Tab 4 (4)'!O47+'Tab 4 (5)'!O47+'Tab 4 (6)'!O47+'Tab 4 (7)'!O47+'Tab 4 (8)'!O47+'Tab 4 (9)'!O47+'Tab 4 (X)'!O47</f>
        <v>0</v>
      </c>
      <c r="P47" s="459">
        <f>'Tab 3'!P47+'Tab 4 (1)'!P47+'Tab 4 (2)'!P47+'Tab 4 (3)'!P47+'Tab 4 (4)'!P47+'Tab 4 (5)'!P47+'Tab 4 (6)'!P47+'Tab 4 (7)'!P47+'Tab 4 (8)'!P47+'Tab 4 (9)'!P47+'Tab 4 (X)'!P47</f>
        <v>0</v>
      </c>
      <c r="Q47" s="435">
        <f>'Tab 3'!Q47+'Tab 4 (1)'!Q47+'Tab 4 (2)'!Q47+'Tab 4 (3)'!Q47+'Tab 4 (4)'!Q47+'Tab 4 (5)'!Q47+'Tab 4 (6)'!Q47+'Tab 4 (7)'!Q47+'Tab 4 (8)'!Q47+'Tab 4 (9)'!Q47+'Tab 4 (X)'!Q47</f>
        <v>0</v>
      </c>
      <c r="R47" s="188">
        <f>'Tab 3'!R47+'Tab 4 (1)'!R47+'Tab 4 (2)'!R47+'Tab 4 (3)'!R47+'Tab 4 (4)'!R47+'Tab 4 (5)'!R47+'Tab 4 (6)'!R47+'Tab 4 (7)'!R47+'Tab 4 (8)'!R47+'Tab 4 (9)'!R47+'Tab 4 (X)'!R47</f>
        <v>0</v>
      </c>
      <c r="S47" s="188">
        <f>'Tab 3'!S47+'Tab 4 (1)'!S47+'Tab 4 (2)'!S47+'Tab 4 (3)'!S47+'Tab 4 (4)'!S47+'Tab 4 (5)'!S47+'Tab 4 (6)'!S47+'Tab 4 (7)'!S47+'Tab 4 (8)'!S47+'Tab 4 (9)'!S47+'Tab 4 (X)'!S47</f>
        <v>0</v>
      </c>
      <c r="T47" s="188">
        <f>'Tab 3'!T47+'Tab 4 (1)'!T47+'Tab 4 (2)'!T47+'Tab 4 (3)'!T47+'Tab 4 (4)'!T47+'Tab 4 (5)'!T47+'Tab 4 (6)'!T47+'Tab 4 (7)'!T47+'Tab 4 (8)'!T47+'Tab 4 (9)'!T47+'Tab 4 (X)'!T47</f>
        <v>0</v>
      </c>
      <c r="U47" s="188">
        <f>'Tab 3'!U47+'Tab 4 (1)'!U47+'Tab 4 (2)'!U47+'Tab 4 (3)'!U47+'Tab 4 (4)'!U47+'Tab 4 (5)'!U47+'Tab 4 (6)'!U47+'Tab 4 (7)'!U47+'Tab 4 (8)'!U47+'Tab 4 (9)'!U47+'Tab 4 (X)'!U47</f>
        <v>0</v>
      </c>
      <c r="V47" s="190">
        <f>SUM(V48:V63)</f>
        <v>0</v>
      </c>
      <c r="W47" s="191">
        <f>SUM(W48:W63)</f>
        <v>0</v>
      </c>
      <c r="X47" s="213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188">
        <f>'Tab 3'!E48+'Tab 4 (1)'!E48+'Tab 4 (2)'!E48+'Tab 4 (3)'!E48+'Tab 4 (4)'!E48+'Tab 4 (5)'!E48+'Tab 4 (6)'!E48+'Tab 4 (7)'!E48+'Tab 4 (8)'!E48+'Tab 4 (9)'!E48+'Tab 4 (X)'!E48</f>
        <v>0</v>
      </c>
      <c r="F48" s="188">
        <f>'Tab 3'!F48+'Tab 4 (1)'!F48+'Tab 4 (2)'!F48+'Tab 4 (3)'!F48+'Tab 4 (4)'!F48+'Tab 4 (5)'!F48+'Tab 4 (6)'!F48+'Tab 4 (7)'!F48+'Tab 4 (8)'!F48+'Tab 4 (9)'!F48+'Tab 4 (X)'!F48</f>
        <v>0</v>
      </c>
      <c r="G48" s="305">
        <f>'Tab 3'!G48+'Tab 4 (1)'!G48+'Tab 4 (2)'!G48+'Tab 4 (3)'!G48+'Tab 4 (4)'!G48+'Tab 4 (5)'!G48+'Tab 4 (6)'!G48+'Tab 4 (7)'!G48+'Tab 4 (8)'!G48+'Tab 4 (9)'!G48+'Tab 4 (X)'!G48</f>
        <v>0</v>
      </c>
      <c r="H48" s="188">
        <f>'Tab 3'!H48+'Tab 4 (1)'!H48+'Tab 4 (2)'!H48+'Tab 4 (3)'!H48+'Tab 4 (4)'!H48+'Tab 4 (5)'!H48+'Tab 4 (6)'!H48+'Tab 4 (7)'!H48+'Tab 4 (8)'!H48+'Tab 4 (9)'!H48+'Tab 4 (X)'!H48</f>
        <v>0</v>
      </c>
      <c r="I48" s="305">
        <f>'Tab 3'!I48+'Tab 4 (1)'!I48+'Tab 4 (2)'!I48+'Tab 4 (3)'!I48+'Tab 4 (4)'!I48+'Tab 4 (5)'!I48+'Tab 4 (6)'!I48+'Tab 4 (7)'!I48+'Tab 4 (8)'!I48+'Tab 4 (9)'!I48+'Tab 4 (X)'!I48</f>
        <v>0</v>
      </c>
      <c r="J48" s="189">
        <f>'Tab 3'!J48+'Tab 4 (1)'!J48+'Tab 4 (2)'!J48+'Tab 4 (3)'!J48+'Tab 4 (4)'!J48+'Tab 4 (5)'!J48+'Tab 4 (6)'!J48+'Tab 4 (7)'!J48+'Tab 4 (8)'!J48+'Tab 4 (9)'!J48+'Tab 4 (X)'!J48</f>
        <v>0</v>
      </c>
      <c r="K48" s="189">
        <f>'Tab 3'!K48+'Tab 4 (1)'!K48+'Tab 4 (2)'!K48+'Tab 4 (3)'!K48+'Tab 4 (4)'!K48+'Tab 4 (5)'!K48+'Tab 4 (6)'!K48+'Tab 4 (7)'!K48+'Tab 4 (8)'!K48+'Tab 4 (9)'!K48+'Tab 4 (X)'!K48</f>
        <v>0</v>
      </c>
      <c r="L48" s="189">
        <f>'Tab 3'!L48+'Tab 4 (1)'!L48+'Tab 4 (2)'!L48+'Tab 4 (3)'!L48+'Tab 4 (4)'!L48+'Tab 4 (5)'!L48+'Tab 4 (6)'!L48+'Tab 4 (7)'!L48+'Tab 4 (8)'!L48+'Tab 4 (9)'!L48+'Tab 4 (X)'!L48</f>
        <v>0</v>
      </c>
      <c r="M48" s="189">
        <f>'Tab 3'!M48+'Tab 4 (1)'!M48+'Tab 4 (2)'!M48+'Tab 4 (3)'!M48+'Tab 4 (4)'!M48+'Tab 4 (5)'!M48+'Tab 4 (6)'!M48+'Tab 4 (7)'!M48+'Tab 4 (8)'!M48+'Tab 4 (9)'!M48+'Tab 4 (X)'!M48</f>
        <v>0</v>
      </c>
      <c r="N48" s="189">
        <f>'Tab 3'!N48+'Tab 4 (1)'!N48+'Tab 4 (2)'!N48+'Tab 4 (3)'!N48+'Tab 4 (4)'!N48+'Tab 4 (5)'!N48+'Tab 4 (6)'!N48+'Tab 4 (7)'!N48+'Tab 4 (8)'!N48+'Tab 4 (9)'!N48+'Tab 4 (X)'!N48</f>
        <v>0</v>
      </c>
      <c r="O48" s="219">
        <f>'Tab 3'!O48+'Tab 4 (1)'!O48+'Tab 4 (2)'!O48+'Tab 4 (3)'!O48+'Tab 4 (4)'!O48+'Tab 4 (5)'!O48+'Tab 4 (6)'!O48+'Tab 4 (7)'!O48+'Tab 4 (8)'!O48+'Tab 4 (9)'!O48+'Tab 4 (X)'!O48</f>
        <v>0</v>
      </c>
      <c r="P48" s="458">
        <f>'Tab 3'!P48+'Tab 4 (1)'!P48+'Tab 4 (2)'!P48+'Tab 4 (3)'!P48+'Tab 4 (4)'!P48+'Tab 4 (5)'!P48+'Tab 4 (6)'!P48+'Tab 4 (7)'!P48+'Tab 4 (8)'!P48+'Tab 4 (9)'!P48+'Tab 4 (X)'!P48</f>
        <v>0</v>
      </c>
      <c r="Q48" s="434">
        <f>'Tab 3'!Q48+'Tab 4 (1)'!Q48+'Tab 4 (2)'!Q48+'Tab 4 (3)'!Q48+'Tab 4 (4)'!Q48+'Tab 4 (5)'!Q48+'Tab 4 (6)'!Q48+'Tab 4 (7)'!Q48+'Tab 4 (8)'!Q48+'Tab 4 (9)'!Q48+'Tab 4 (X)'!Q48</f>
        <v>0</v>
      </c>
      <c r="R48" s="189">
        <f>'Tab 3'!R48+'Tab 4 (1)'!R48+'Tab 4 (2)'!R48+'Tab 4 (3)'!R48+'Tab 4 (4)'!R48+'Tab 4 (5)'!R48+'Tab 4 (6)'!R48+'Tab 4 (7)'!R48+'Tab 4 (8)'!R48+'Tab 4 (9)'!R48+'Tab 4 (X)'!R48</f>
        <v>0</v>
      </c>
      <c r="S48" s="189">
        <f>'Tab 3'!S48+'Tab 4 (1)'!S48+'Tab 4 (2)'!S48+'Tab 4 (3)'!S48+'Tab 4 (4)'!S48+'Tab 4 (5)'!S48+'Tab 4 (6)'!S48+'Tab 4 (7)'!S48+'Tab 4 (8)'!S48+'Tab 4 (9)'!S48+'Tab 4 (X)'!S48</f>
        <v>0</v>
      </c>
      <c r="T48" s="189">
        <f>'Tab 3'!T48+'Tab 4 (1)'!T48+'Tab 4 (2)'!T48+'Tab 4 (3)'!T48+'Tab 4 (4)'!T48+'Tab 4 (5)'!T48+'Tab 4 (6)'!T48+'Tab 4 (7)'!T48+'Tab 4 (8)'!T48+'Tab 4 (9)'!T48+'Tab 4 (X)'!T48</f>
        <v>0</v>
      </c>
      <c r="U48" s="189">
        <f>'Tab 3'!U48+'Tab 4 (1)'!U48+'Tab 4 (2)'!U48+'Tab 4 (3)'!U48+'Tab 4 (4)'!U48+'Tab 4 (5)'!U48+'Tab 4 (6)'!U48+'Tab 4 (7)'!U48+'Tab 4 (8)'!U48+'Tab 4 (9)'!U48+'Tab 4 (X)'!U48</f>
        <v>0</v>
      </c>
      <c r="V48" s="205"/>
      <c r="W48" s="206"/>
      <c r="X48" s="422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188">
        <f>'Tab 3'!E49+'Tab 4 (1)'!E49+'Tab 4 (2)'!E49+'Tab 4 (3)'!E49+'Tab 4 (4)'!E49+'Tab 4 (5)'!E49+'Tab 4 (6)'!E49+'Tab 4 (7)'!E49+'Tab 4 (8)'!E49+'Tab 4 (9)'!E49+'Tab 4 (X)'!E49</f>
        <v>0</v>
      </c>
      <c r="F49" s="188">
        <f>'Tab 3'!F49+'Tab 4 (1)'!F49+'Tab 4 (2)'!F49+'Tab 4 (3)'!F49+'Tab 4 (4)'!F49+'Tab 4 (5)'!F49+'Tab 4 (6)'!F49+'Tab 4 (7)'!F49+'Tab 4 (8)'!F49+'Tab 4 (9)'!F49+'Tab 4 (X)'!F49</f>
        <v>0</v>
      </c>
      <c r="G49" s="305">
        <f>'Tab 3'!G49+'Tab 4 (1)'!G49+'Tab 4 (2)'!G49+'Tab 4 (3)'!G49+'Tab 4 (4)'!G49+'Tab 4 (5)'!G49+'Tab 4 (6)'!G49+'Tab 4 (7)'!G49+'Tab 4 (8)'!G49+'Tab 4 (9)'!G49+'Tab 4 (X)'!G49</f>
        <v>0</v>
      </c>
      <c r="H49" s="188">
        <f>'Tab 3'!H49+'Tab 4 (1)'!H49+'Tab 4 (2)'!H49+'Tab 4 (3)'!H49+'Tab 4 (4)'!H49+'Tab 4 (5)'!H49+'Tab 4 (6)'!H49+'Tab 4 (7)'!H49+'Tab 4 (8)'!H49+'Tab 4 (9)'!H49+'Tab 4 (X)'!H49</f>
        <v>0</v>
      </c>
      <c r="I49" s="305">
        <f>'Tab 3'!I49+'Tab 4 (1)'!I49+'Tab 4 (2)'!I49+'Tab 4 (3)'!I49+'Tab 4 (4)'!I49+'Tab 4 (5)'!I49+'Tab 4 (6)'!I49+'Tab 4 (7)'!I49+'Tab 4 (8)'!I49+'Tab 4 (9)'!I49+'Tab 4 (X)'!I49</f>
        <v>0</v>
      </c>
      <c r="J49" s="189">
        <f>'Tab 3'!J49+'Tab 4 (1)'!J49+'Tab 4 (2)'!J49+'Tab 4 (3)'!J49+'Tab 4 (4)'!J49+'Tab 4 (5)'!J49+'Tab 4 (6)'!J49+'Tab 4 (7)'!J49+'Tab 4 (8)'!J49+'Tab 4 (9)'!J49+'Tab 4 (X)'!J49</f>
        <v>0</v>
      </c>
      <c r="K49" s="189">
        <f>'Tab 3'!K49+'Tab 4 (1)'!K49+'Tab 4 (2)'!K49+'Tab 4 (3)'!K49+'Tab 4 (4)'!K49+'Tab 4 (5)'!K49+'Tab 4 (6)'!K49+'Tab 4 (7)'!K49+'Tab 4 (8)'!K49+'Tab 4 (9)'!K49+'Tab 4 (X)'!K49</f>
        <v>0</v>
      </c>
      <c r="L49" s="189">
        <f>'Tab 3'!L49+'Tab 4 (1)'!L49+'Tab 4 (2)'!L49+'Tab 4 (3)'!L49+'Tab 4 (4)'!L49+'Tab 4 (5)'!L49+'Tab 4 (6)'!L49+'Tab 4 (7)'!L49+'Tab 4 (8)'!L49+'Tab 4 (9)'!L49+'Tab 4 (X)'!L49</f>
        <v>0</v>
      </c>
      <c r="M49" s="189">
        <f>'Tab 3'!M49+'Tab 4 (1)'!M49+'Tab 4 (2)'!M49+'Tab 4 (3)'!M49+'Tab 4 (4)'!M49+'Tab 4 (5)'!M49+'Tab 4 (6)'!M49+'Tab 4 (7)'!M49+'Tab 4 (8)'!M49+'Tab 4 (9)'!M49+'Tab 4 (X)'!M49</f>
        <v>0</v>
      </c>
      <c r="N49" s="189">
        <f>'Tab 3'!N49+'Tab 4 (1)'!N49+'Tab 4 (2)'!N49+'Tab 4 (3)'!N49+'Tab 4 (4)'!N49+'Tab 4 (5)'!N49+'Tab 4 (6)'!N49+'Tab 4 (7)'!N49+'Tab 4 (8)'!N49+'Tab 4 (9)'!N49+'Tab 4 (X)'!N49</f>
        <v>0</v>
      </c>
      <c r="O49" s="219">
        <f>'Tab 3'!O49+'Tab 4 (1)'!O49+'Tab 4 (2)'!O49+'Tab 4 (3)'!O49+'Tab 4 (4)'!O49+'Tab 4 (5)'!O49+'Tab 4 (6)'!O49+'Tab 4 (7)'!O49+'Tab 4 (8)'!O49+'Tab 4 (9)'!O49+'Tab 4 (X)'!O49</f>
        <v>0</v>
      </c>
      <c r="P49" s="458">
        <f>'Tab 3'!P49+'Tab 4 (1)'!P49+'Tab 4 (2)'!P49+'Tab 4 (3)'!P49+'Tab 4 (4)'!P49+'Tab 4 (5)'!P49+'Tab 4 (6)'!P49+'Tab 4 (7)'!P49+'Tab 4 (8)'!P49+'Tab 4 (9)'!P49+'Tab 4 (X)'!P49</f>
        <v>0</v>
      </c>
      <c r="Q49" s="434">
        <f>'Tab 3'!Q49+'Tab 4 (1)'!Q49+'Tab 4 (2)'!Q49+'Tab 4 (3)'!Q49+'Tab 4 (4)'!Q49+'Tab 4 (5)'!Q49+'Tab 4 (6)'!Q49+'Tab 4 (7)'!Q49+'Tab 4 (8)'!Q49+'Tab 4 (9)'!Q49+'Tab 4 (X)'!Q49</f>
        <v>0</v>
      </c>
      <c r="R49" s="189">
        <f>'Tab 3'!R49+'Tab 4 (1)'!R49+'Tab 4 (2)'!R49+'Tab 4 (3)'!R49+'Tab 4 (4)'!R49+'Tab 4 (5)'!R49+'Tab 4 (6)'!R49+'Tab 4 (7)'!R49+'Tab 4 (8)'!R49+'Tab 4 (9)'!R49+'Tab 4 (X)'!R49</f>
        <v>0</v>
      </c>
      <c r="S49" s="189">
        <f>'Tab 3'!S49+'Tab 4 (1)'!S49+'Tab 4 (2)'!S49+'Tab 4 (3)'!S49+'Tab 4 (4)'!S49+'Tab 4 (5)'!S49+'Tab 4 (6)'!S49+'Tab 4 (7)'!S49+'Tab 4 (8)'!S49+'Tab 4 (9)'!S49+'Tab 4 (X)'!S49</f>
        <v>0</v>
      </c>
      <c r="T49" s="189">
        <f>'Tab 3'!T49+'Tab 4 (1)'!T49+'Tab 4 (2)'!T49+'Tab 4 (3)'!T49+'Tab 4 (4)'!T49+'Tab 4 (5)'!T49+'Tab 4 (6)'!T49+'Tab 4 (7)'!T49+'Tab 4 (8)'!T49+'Tab 4 (9)'!T49+'Tab 4 (X)'!T49</f>
        <v>0</v>
      </c>
      <c r="U49" s="189">
        <f>'Tab 3'!U49+'Tab 4 (1)'!U49+'Tab 4 (2)'!U49+'Tab 4 (3)'!U49+'Tab 4 (4)'!U49+'Tab 4 (5)'!U49+'Tab 4 (6)'!U49+'Tab 4 (7)'!U49+'Tab 4 (8)'!U49+'Tab 4 (9)'!U49+'Tab 4 (X)'!U49</f>
        <v>0</v>
      </c>
      <c r="V49" s="205"/>
      <c r="W49" s="206"/>
      <c r="X49" s="422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188">
        <f>'Tab 3'!E50+'Tab 4 (1)'!E50+'Tab 4 (2)'!E50+'Tab 4 (3)'!E50+'Tab 4 (4)'!E50+'Tab 4 (5)'!E50+'Tab 4 (6)'!E50+'Tab 4 (7)'!E50+'Tab 4 (8)'!E50+'Tab 4 (9)'!E50+'Tab 4 (X)'!E50</f>
        <v>0</v>
      </c>
      <c r="F50" s="188">
        <f>'Tab 3'!F50+'Tab 4 (1)'!F50+'Tab 4 (2)'!F50+'Tab 4 (3)'!F50+'Tab 4 (4)'!F50+'Tab 4 (5)'!F50+'Tab 4 (6)'!F50+'Tab 4 (7)'!F50+'Tab 4 (8)'!F50+'Tab 4 (9)'!F50+'Tab 4 (X)'!F50</f>
        <v>0</v>
      </c>
      <c r="G50" s="305">
        <f>'Tab 3'!G50+'Tab 4 (1)'!G50+'Tab 4 (2)'!G50+'Tab 4 (3)'!G50+'Tab 4 (4)'!G50+'Tab 4 (5)'!G50+'Tab 4 (6)'!G50+'Tab 4 (7)'!G50+'Tab 4 (8)'!G50+'Tab 4 (9)'!G50+'Tab 4 (X)'!G50</f>
        <v>0</v>
      </c>
      <c r="H50" s="188">
        <f>'Tab 3'!H50+'Tab 4 (1)'!H50+'Tab 4 (2)'!H50+'Tab 4 (3)'!H50+'Tab 4 (4)'!H50+'Tab 4 (5)'!H50+'Tab 4 (6)'!H50+'Tab 4 (7)'!H50+'Tab 4 (8)'!H50+'Tab 4 (9)'!H50+'Tab 4 (X)'!H50</f>
        <v>0</v>
      </c>
      <c r="I50" s="305">
        <f>'Tab 3'!I50+'Tab 4 (1)'!I50+'Tab 4 (2)'!I50+'Tab 4 (3)'!I50+'Tab 4 (4)'!I50+'Tab 4 (5)'!I50+'Tab 4 (6)'!I50+'Tab 4 (7)'!I50+'Tab 4 (8)'!I50+'Tab 4 (9)'!I50+'Tab 4 (X)'!I50</f>
        <v>0</v>
      </c>
      <c r="J50" s="189">
        <f>'Tab 3'!J50+'Tab 4 (1)'!J50+'Tab 4 (2)'!J50+'Tab 4 (3)'!J50+'Tab 4 (4)'!J50+'Tab 4 (5)'!J50+'Tab 4 (6)'!J50+'Tab 4 (7)'!J50+'Tab 4 (8)'!J50+'Tab 4 (9)'!J50+'Tab 4 (X)'!J50</f>
        <v>0</v>
      </c>
      <c r="K50" s="189">
        <f>'Tab 3'!K50+'Tab 4 (1)'!K50+'Tab 4 (2)'!K50+'Tab 4 (3)'!K50+'Tab 4 (4)'!K50+'Tab 4 (5)'!K50+'Tab 4 (6)'!K50+'Tab 4 (7)'!K50+'Tab 4 (8)'!K50+'Tab 4 (9)'!K50+'Tab 4 (X)'!K50</f>
        <v>0</v>
      </c>
      <c r="L50" s="189">
        <f>'Tab 3'!L50+'Tab 4 (1)'!L50+'Tab 4 (2)'!L50+'Tab 4 (3)'!L50+'Tab 4 (4)'!L50+'Tab 4 (5)'!L50+'Tab 4 (6)'!L50+'Tab 4 (7)'!L50+'Tab 4 (8)'!L50+'Tab 4 (9)'!L50+'Tab 4 (X)'!L50</f>
        <v>0</v>
      </c>
      <c r="M50" s="189">
        <f>'Tab 3'!M50+'Tab 4 (1)'!M50+'Tab 4 (2)'!M50+'Tab 4 (3)'!M50+'Tab 4 (4)'!M50+'Tab 4 (5)'!M50+'Tab 4 (6)'!M50+'Tab 4 (7)'!M50+'Tab 4 (8)'!M50+'Tab 4 (9)'!M50+'Tab 4 (X)'!M50</f>
        <v>0</v>
      </c>
      <c r="N50" s="189">
        <f>'Tab 3'!N50+'Tab 4 (1)'!N50+'Tab 4 (2)'!N50+'Tab 4 (3)'!N50+'Tab 4 (4)'!N50+'Tab 4 (5)'!N50+'Tab 4 (6)'!N50+'Tab 4 (7)'!N50+'Tab 4 (8)'!N50+'Tab 4 (9)'!N50+'Tab 4 (X)'!N50</f>
        <v>0</v>
      </c>
      <c r="O50" s="219">
        <f>'Tab 3'!O50+'Tab 4 (1)'!O50+'Tab 4 (2)'!O50+'Tab 4 (3)'!O50+'Tab 4 (4)'!O50+'Tab 4 (5)'!O50+'Tab 4 (6)'!O50+'Tab 4 (7)'!O50+'Tab 4 (8)'!O50+'Tab 4 (9)'!O50+'Tab 4 (X)'!O50</f>
        <v>0</v>
      </c>
      <c r="P50" s="458">
        <f>'Tab 3'!P50+'Tab 4 (1)'!P50+'Tab 4 (2)'!P50+'Tab 4 (3)'!P50+'Tab 4 (4)'!P50+'Tab 4 (5)'!P50+'Tab 4 (6)'!P50+'Tab 4 (7)'!P50+'Tab 4 (8)'!P50+'Tab 4 (9)'!P50+'Tab 4 (X)'!P50</f>
        <v>0</v>
      </c>
      <c r="Q50" s="434">
        <f>'Tab 3'!Q50+'Tab 4 (1)'!Q50+'Tab 4 (2)'!Q50+'Tab 4 (3)'!Q50+'Tab 4 (4)'!Q50+'Tab 4 (5)'!Q50+'Tab 4 (6)'!Q50+'Tab 4 (7)'!Q50+'Tab 4 (8)'!Q50+'Tab 4 (9)'!Q50+'Tab 4 (X)'!Q50</f>
        <v>0</v>
      </c>
      <c r="R50" s="189">
        <f>'Tab 3'!R50+'Tab 4 (1)'!R50+'Tab 4 (2)'!R50+'Tab 4 (3)'!R50+'Tab 4 (4)'!R50+'Tab 4 (5)'!R50+'Tab 4 (6)'!R50+'Tab 4 (7)'!R50+'Tab 4 (8)'!R50+'Tab 4 (9)'!R50+'Tab 4 (X)'!R50</f>
        <v>0</v>
      </c>
      <c r="S50" s="189">
        <f>'Tab 3'!S50+'Tab 4 (1)'!S50+'Tab 4 (2)'!S50+'Tab 4 (3)'!S50+'Tab 4 (4)'!S50+'Tab 4 (5)'!S50+'Tab 4 (6)'!S50+'Tab 4 (7)'!S50+'Tab 4 (8)'!S50+'Tab 4 (9)'!S50+'Tab 4 (X)'!S50</f>
        <v>0</v>
      </c>
      <c r="T50" s="189">
        <f>'Tab 3'!T50+'Tab 4 (1)'!T50+'Tab 4 (2)'!T50+'Tab 4 (3)'!T50+'Tab 4 (4)'!T50+'Tab 4 (5)'!T50+'Tab 4 (6)'!T50+'Tab 4 (7)'!T50+'Tab 4 (8)'!T50+'Tab 4 (9)'!T50+'Tab 4 (X)'!T50</f>
        <v>0</v>
      </c>
      <c r="U50" s="189">
        <f>'Tab 3'!U50+'Tab 4 (1)'!U50+'Tab 4 (2)'!U50+'Tab 4 (3)'!U50+'Tab 4 (4)'!U50+'Tab 4 (5)'!U50+'Tab 4 (6)'!U50+'Tab 4 (7)'!U50+'Tab 4 (8)'!U50+'Tab 4 (9)'!U50+'Tab 4 (X)'!U50</f>
        <v>0</v>
      </c>
      <c r="V50" s="205"/>
      <c r="W50" s="206"/>
      <c r="X50" s="422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188">
        <f>'Tab 3'!E51+'Tab 4 (1)'!E51+'Tab 4 (2)'!E51+'Tab 4 (3)'!E51+'Tab 4 (4)'!E51+'Tab 4 (5)'!E51+'Tab 4 (6)'!E51+'Tab 4 (7)'!E51+'Tab 4 (8)'!E51+'Tab 4 (9)'!E51+'Tab 4 (X)'!E51</f>
        <v>0</v>
      </c>
      <c r="F51" s="188">
        <f>'Tab 3'!F51+'Tab 4 (1)'!F51+'Tab 4 (2)'!F51+'Tab 4 (3)'!F51+'Tab 4 (4)'!F51+'Tab 4 (5)'!F51+'Tab 4 (6)'!F51+'Tab 4 (7)'!F51+'Tab 4 (8)'!F51+'Tab 4 (9)'!F51+'Tab 4 (X)'!F51</f>
        <v>0</v>
      </c>
      <c r="G51" s="305">
        <f>'Tab 3'!G51+'Tab 4 (1)'!G51+'Tab 4 (2)'!G51+'Tab 4 (3)'!G51+'Tab 4 (4)'!G51+'Tab 4 (5)'!G51+'Tab 4 (6)'!G51+'Tab 4 (7)'!G51+'Tab 4 (8)'!G51+'Tab 4 (9)'!G51+'Tab 4 (X)'!G51</f>
        <v>0</v>
      </c>
      <c r="H51" s="188">
        <f>'Tab 3'!H51+'Tab 4 (1)'!H51+'Tab 4 (2)'!H51+'Tab 4 (3)'!H51+'Tab 4 (4)'!H51+'Tab 4 (5)'!H51+'Tab 4 (6)'!H51+'Tab 4 (7)'!H51+'Tab 4 (8)'!H51+'Tab 4 (9)'!H51+'Tab 4 (X)'!H51</f>
        <v>0</v>
      </c>
      <c r="I51" s="305">
        <f>'Tab 3'!I51+'Tab 4 (1)'!I51+'Tab 4 (2)'!I51+'Tab 4 (3)'!I51+'Tab 4 (4)'!I51+'Tab 4 (5)'!I51+'Tab 4 (6)'!I51+'Tab 4 (7)'!I51+'Tab 4 (8)'!I51+'Tab 4 (9)'!I51+'Tab 4 (X)'!I51</f>
        <v>0</v>
      </c>
      <c r="J51" s="189">
        <f>'Tab 3'!J51+'Tab 4 (1)'!J51+'Tab 4 (2)'!J51+'Tab 4 (3)'!J51+'Tab 4 (4)'!J51+'Tab 4 (5)'!J51+'Tab 4 (6)'!J51+'Tab 4 (7)'!J51+'Tab 4 (8)'!J51+'Tab 4 (9)'!J51+'Tab 4 (X)'!J51</f>
        <v>0</v>
      </c>
      <c r="K51" s="189">
        <f>'Tab 3'!K51+'Tab 4 (1)'!K51+'Tab 4 (2)'!K51+'Tab 4 (3)'!K51+'Tab 4 (4)'!K51+'Tab 4 (5)'!K51+'Tab 4 (6)'!K51+'Tab 4 (7)'!K51+'Tab 4 (8)'!K51+'Tab 4 (9)'!K51+'Tab 4 (X)'!K51</f>
        <v>0</v>
      </c>
      <c r="L51" s="189">
        <f>'Tab 3'!L51+'Tab 4 (1)'!L51+'Tab 4 (2)'!L51+'Tab 4 (3)'!L51+'Tab 4 (4)'!L51+'Tab 4 (5)'!L51+'Tab 4 (6)'!L51+'Tab 4 (7)'!L51+'Tab 4 (8)'!L51+'Tab 4 (9)'!L51+'Tab 4 (X)'!L51</f>
        <v>0</v>
      </c>
      <c r="M51" s="189">
        <f>'Tab 3'!M51+'Tab 4 (1)'!M51+'Tab 4 (2)'!M51+'Tab 4 (3)'!M51+'Tab 4 (4)'!M51+'Tab 4 (5)'!M51+'Tab 4 (6)'!M51+'Tab 4 (7)'!M51+'Tab 4 (8)'!M51+'Tab 4 (9)'!M51+'Tab 4 (X)'!M51</f>
        <v>0</v>
      </c>
      <c r="N51" s="189">
        <f>'Tab 3'!N51+'Tab 4 (1)'!N51+'Tab 4 (2)'!N51+'Tab 4 (3)'!N51+'Tab 4 (4)'!N51+'Tab 4 (5)'!N51+'Tab 4 (6)'!N51+'Tab 4 (7)'!N51+'Tab 4 (8)'!N51+'Tab 4 (9)'!N51+'Tab 4 (X)'!N51</f>
        <v>0</v>
      </c>
      <c r="O51" s="219">
        <f>'Tab 3'!O51+'Tab 4 (1)'!O51+'Tab 4 (2)'!O51+'Tab 4 (3)'!O51+'Tab 4 (4)'!O51+'Tab 4 (5)'!O51+'Tab 4 (6)'!O51+'Tab 4 (7)'!O51+'Tab 4 (8)'!O51+'Tab 4 (9)'!O51+'Tab 4 (X)'!O51</f>
        <v>0</v>
      </c>
      <c r="P51" s="458">
        <f>'Tab 3'!P51+'Tab 4 (1)'!P51+'Tab 4 (2)'!P51+'Tab 4 (3)'!P51+'Tab 4 (4)'!P51+'Tab 4 (5)'!P51+'Tab 4 (6)'!P51+'Tab 4 (7)'!P51+'Tab 4 (8)'!P51+'Tab 4 (9)'!P51+'Tab 4 (X)'!P51</f>
        <v>0</v>
      </c>
      <c r="Q51" s="434">
        <f>'Tab 3'!Q51+'Tab 4 (1)'!Q51+'Tab 4 (2)'!Q51+'Tab 4 (3)'!Q51+'Tab 4 (4)'!Q51+'Tab 4 (5)'!Q51+'Tab 4 (6)'!Q51+'Tab 4 (7)'!Q51+'Tab 4 (8)'!Q51+'Tab 4 (9)'!Q51+'Tab 4 (X)'!Q51</f>
        <v>0</v>
      </c>
      <c r="R51" s="189">
        <f>'Tab 3'!R51+'Tab 4 (1)'!R51+'Tab 4 (2)'!R51+'Tab 4 (3)'!R51+'Tab 4 (4)'!R51+'Tab 4 (5)'!R51+'Tab 4 (6)'!R51+'Tab 4 (7)'!R51+'Tab 4 (8)'!R51+'Tab 4 (9)'!R51+'Tab 4 (X)'!R51</f>
        <v>0</v>
      </c>
      <c r="S51" s="189">
        <f>'Tab 3'!S51+'Tab 4 (1)'!S51+'Tab 4 (2)'!S51+'Tab 4 (3)'!S51+'Tab 4 (4)'!S51+'Tab 4 (5)'!S51+'Tab 4 (6)'!S51+'Tab 4 (7)'!S51+'Tab 4 (8)'!S51+'Tab 4 (9)'!S51+'Tab 4 (X)'!S51</f>
        <v>0</v>
      </c>
      <c r="T51" s="189">
        <f>'Tab 3'!T51+'Tab 4 (1)'!T51+'Tab 4 (2)'!T51+'Tab 4 (3)'!T51+'Tab 4 (4)'!T51+'Tab 4 (5)'!T51+'Tab 4 (6)'!T51+'Tab 4 (7)'!T51+'Tab 4 (8)'!T51+'Tab 4 (9)'!T51+'Tab 4 (X)'!T51</f>
        <v>0</v>
      </c>
      <c r="U51" s="189">
        <f>'Tab 3'!U51+'Tab 4 (1)'!U51+'Tab 4 (2)'!U51+'Tab 4 (3)'!U51+'Tab 4 (4)'!U51+'Tab 4 (5)'!U51+'Tab 4 (6)'!U51+'Tab 4 (7)'!U51+'Tab 4 (8)'!U51+'Tab 4 (9)'!U51+'Tab 4 (X)'!U51</f>
        <v>0</v>
      </c>
      <c r="V51" s="205"/>
      <c r="W51" s="206"/>
      <c r="X51" s="422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188">
        <f>'Tab 3'!E52+'Tab 4 (1)'!E52+'Tab 4 (2)'!E52+'Tab 4 (3)'!E52+'Tab 4 (4)'!E52+'Tab 4 (5)'!E52+'Tab 4 (6)'!E52+'Tab 4 (7)'!E52+'Tab 4 (8)'!E52+'Tab 4 (9)'!E52+'Tab 4 (X)'!E52</f>
        <v>0</v>
      </c>
      <c r="F52" s="188">
        <f>'Tab 3'!F52+'Tab 4 (1)'!F52+'Tab 4 (2)'!F52+'Tab 4 (3)'!F52+'Tab 4 (4)'!F52+'Tab 4 (5)'!F52+'Tab 4 (6)'!F52+'Tab 4 (7)'!F52+'Tab 4 (8)'!F52+'Tab 4 (9)'!F52+'Tab 4 (X)'!F52</f>
        <v>0</v>
      </c>
      <c r="G52" s="305">
        <f>'Tab 3'!G52+'Tab 4 (1)'!G52+'Tab 4 (2)'!G52+'Tab 4 (3)'!G52+'Tab 4 (4)'!G52+'Tab 4 (5)'!G52+'Tab 4 (6)'!G52+'Tab 4 (7)'!G52+'Tab 4 (8)'!G52+'Tab 4 (9)'!G52+'Tab 4 (X)'!G52</f>
        <v>0</v>
      </c>
      <c r="H52" s="188">
        <f>'Tab 3'!H52+'Tab 4 (1)'!H52+'Tab 4 (2)'!H52+'Tab 4 (3)'!H52+'Tab 4 (4)'!H52+'Tab 4 (5)'!H52+'Tab 4 (6)'!H52+'Tab 4 (7)'!H52+'Tab 4 (8)'!H52+'Tab 4 (9)'!H52+'Tab 4 (X)'!H52</f>
        <v>0</v>
      </c>
      <c r="I52" s="305">
        <f>'Tab 3'!I52+'Tab 4 (1)'!I52+'Tab 4 (2)'!I52+'Tab 4 (3)'!I52+'Tab 4 (4)'!I52+'Tab 4 (5)'!I52+'Tab 4 (6)'!I52+'Tab 4 (7)'!I52+'Tab 4 (8)'!I52+'Tab 4 (9)'!I52+'Tab 4 (X)'!I52</f>
        <v>0</v>
      </c>
      <c r="J52" s="189">
        <f>'Tab 3'!J52+'Tab 4 (1)'!J52+'Tab 4 (2)'!J52+'Tab 4 (3)'!J52+'Tab 4 (4)'!J52+'Tab 4 (5)'!J52+'Tab 4 (6)'!J52+'Tab 4 (7)'!J52+'Tab 4 (8)'!J52+'Tab 4 (9)'!J52+'Tab 4 (X)'!J52</f>
        <v>0</v>
      </c>
      <c r="K52" s="189">
        <f>'Tab 3'!K52+'Tab 4 (1)'!K52+'Tab 4 (2)'!K52+'Tab 4 (3)'!K52+'Tab 4 (4)'!K52+'Tab 4 (5)'!K52+'Tab 4 (6)'!K52+'Tab 4 (7)'!K52+'Tab 4 (8)'!K52+'Tab 4 (9)'!K52+'Tab 4 (X)'!K52</f>
        <v>0</v>
      </c>
      <c r="L52" s="189">
        <f>'Tab 3'!L52+'Tab 4 (1)'!L52+'Tab 4 (2)'!L52+'Tab 4 (3)'!L52+'Tab 4 (4)'!L52+'Tab 4 (5)'!L52+'Tab 4 (6)'!L52+'Tab 4 (7)'!L52+'Tab 4 (8)'!L52+'Tab 4 (9)'!L52+'Tab 4 (X)'!L52</f>
        <v>0</v>
      </c>
      <c r="M52" s="189">
        <f>'Tab 3'!M52+'Tab 4 (1)'!M52+'Tab 4 (2)'!M52+'Tab 4 (3)'!M52+'Tab 4 (4)'!M52+'Tab 4 (5)'!M52+'Tab 4 (6)'!M52+'Tab 4 (7)'!M52+'Tab 4 (8)'!M52+'Tab 4 (9)'!M52+'Tab 4 (X)'!M52</f>
        <v>0</v>
      </c>
      <c r="N52" s="189">
        <f>'Tab 3'!N52+'Tab 4 (1)'!N52+'Tab 4 (2)'!N52+'Tab 4 (3)'!N52+'Tab 4 (4)'!N52+'Tab 4 (5)'!N52+'Tab 4 (6)'!N52+'Tab 4 (7)'!N52+'Tab 4 (8)'!N52+'Tab 4 (9)'!N52+'Tab 4 (X)'!N52</f>
        <v>0</v>
      </c>
      <c r="O52" s="219">
        <f>'Tab 3'!O52+'Tab 4 (1)'!O52+'Tab 4 (2)'!O52+'Tab 4 (3)'!O52+'Tab 4 (4)'!O52+'Tab 4 (5)'!O52+'Tab 4 (6)'!O52+'Tab 4 (7)'!O52+'Tab 4 (8)'!O52+'Tab 4 (9)'!O52+'Tab 4 (X)'!O52</f>
        <v>0</v>
      </c>
      <c r="P52" s="458">
        <f>'Tab 3'!P52+'Tab 4 (1)'!P52+'Tab 4 (2)'!P52+'Tab 4 (3)'!P52+'Tab 4 (4)'!P52+'Tab 4 (5)'!P52+'Tab 4 (6)'!P52+'Tab 4 (7)'!P52+'Tab 4 (8)'!P52+'Tab 4 (9)'!P52+'Tab 4 (X)'!P52</f>
        <v>0</v>
      </c>
      <c r="Q52" s="434">
        <f>'Tab 3'!Q52+'Tab 4 (1)'!Q52+'Tab 4 (2)'!Q52+'Tab 4 (3)'!Q52+'Tab 4 (4)'!Q52+'Tab 4 (5)'!Q52+'Tab 4 (6)'!Q52+'Tab 4 (7)'!Q52+'Tab 4 (8)'!Q52+'Tab 4 (9)'!Q52+'Tab 4 (X)'!Q52</f>
        <v>0</v>
      </c>
      <c r="R52" s="189">
        <f>'Tab 3'!R52+'Tab 4 (1)'!R52+'Tab 4 (2)'!R52+'Tab 4 (3)'!R52+'Tab 4 (4)'!R52+'Tab 4 (5)'!R52+'Tab 4 (6)'!R52+'Tab 4 (7)'!R52+'Tab 4 (8)'!R52+'Tab 4 (9)'!R52+'Tab 4 (X)'!R52</f>
        <v>0</v>
      </c>
      <c r="S52" s="189">
        <f>'Tab 3'!S52+'Tab 4 (1)'!S52+'Tab 4 (2)'!S52+'Tab 4 (3)'!S52+'Tab 4 (4)'!S52+'Tab 4 (5)'!S52+'Tab 4 (6)'!S52+'Tab 4 (7)'!S52+'Tab 4 (8)'!S52+'Tab 4 (9)'!S52+'Tab 4 (X)'!S52</f>
        <v>0</v>
      </c>
      <c r="T52" s="189">
        <f>'Tab 3'!T52+'Tab 4 (1)'!T52+'Tab 4 (2)'!T52+'Tab 4 (3)'!T52+'Tab 4 (4)'!T52+'Tab 4 (5)'!T52+'Tab 4 (6)'!T52+'Tab 4 (7)'!T52+'Tab 4 (8)'!T52+'Tab 4 (9)'!T52+'Tab 4 (X)'!T52</f>
        <v>0</v>
      </c>
      <c r="U52" s="189">
        <f>'Tab 3'!U52+'Tab 4 (1)'!U52+'Tab 4 (2)'!U52+'Tab 4 (3)'!U52+'Tab 4 (4)'!U52+'Tab 4 (5)'!U52+'Tab 4 (6)'!U52+'Tab 4 (7)'!U52+'Tab 4 (8)'!U52+'Tab 4 (9)'!U52+'Tab 4 (X)'!U52</f>
        <v>0</v>
      </c>
      <c r="V52" s="209"/>
      <c r="W52" s="210"/>
      <c r="X52" s="423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188">
        <f>'Tab 3'!E53+'Tab 4 (1)'!E53+'Tab 4 (2)'!E53+'Tab 4 (3)'!E53+'Tab 4 (4)'!E53+'Tab 4 (5)'!E53+'Tab 4 (6)'!E53+'Tab 4 (7)'!E53+'Tab 4 (8)'!E53+'Tab 4 (9)'!E53+'Tab 4 (X)'!E53</f>
        <v>0</v>
      </c>
      <c r="F53" s="188">
        <f>'Tab 3'!F53+'Tab 4 (1)'!F53+'Tab 4 (2)'!F53+'Tab 4 (3)'!F53+'Tab 4 (4)'!F53+'Tab 4 (5)'!F53+'Tab 4 (6)'!F53+'Tab 4 (7)'!F53+'Tab 4 (8)'!F53+'Tab 4 (9)'!F53+'Tab 4 (X)'!F53</f>
        <v>0</v>
      </c>
      <c r="G53" s="305">
        <f>'Tab 3'!G53+'Tab 4 (1)'!G53+'Tab 4 (2)'!G53+'Tab 4 (3)'!G53+'Tab 4 (4)'!G53+'Tab 4 (5)'!G53+'Tab 4 (6)'!G53+'Tab 4 (7)'!G53+'Tab 4 (8)'!G53+'Tab 4 (9)'!G53+'Tab 4 (X)'!G53</f>
        <v>0</v>
      </c>
      <c r="H53" s="188">
        <f>'Tab 3'!H53+'Tab 4 (1)'!H53+'Tab 4 (2)'!H53+'Tab 4 (3)'!H53+'Tab 4 (4)'!H53+'Tab 4 (5)'!H53+'Tab 4 (6)'!H53+'Tab 4 (7)'!H53+'Tab 4 (8)'!H53+'Tab 4 (9)'!H53+'Tab 4 (X)'!H53</f>
        <v>0</v>
      </c>
      <c r="I53" s="305">
        <f>'Tab 3'!I53+'Tab 4 (1)'!I53+'Tab 4 (2)'!I53+'Tab 4 (3)'!I53+'Tab 4 (4)'!I53+'Tab 4 (5)'!I53+'Tab 4 (6)'!I53+'Tab 4 (7)'!I53+'Tab 4 (8)'!I53+'Tab 4 (9)'!I53+'Tab 4 (X)'!I53</f>
        <v>0</v>
      </c>
      <c r="J53" s="189">
        <f>'Tab 3'!J53+'Tab 4 (1)'!J53+'Tab 4 (2)'!J53+'Tab 4 (3)'!J53+'Tab 4 (4)'!J53+'Tab 4 (5)'!J53+'Tab 4 (6)'!J53+'Tab 4 (7)'!J53+'Tab 4 (8)'!J53+'Tab 4 (9)'!J53+'Tab 4 (X)'!J53</f>
        <v>0</v>
      </c>
      <c r="K53" s="189">
        <f>'Tab 3'!K53+'Tab 4 (1)'!K53+'Tab 4 (2)'!K53+'Tab 4 (3)'!K53+'Tab 4 (4)'!K53+'Tab 4 (5)'!K53+'Tab 4 (6)'!K53+'Tab 4 (7)'!K53+'Tab 4 (8)'!K53+'Tab 4 (9)'!K53+'Tab 4 (X)'!K53</f>
        <v>0</v>
      </c>
      <c r="L53" s="189">
        <f>'Tab 3'!L53+'Tab 4 (1)'!L53+'Tab 4 (2)'!L53+'Tab 4 (3)'!L53+'Tab 4 (4)'!L53+'Tab 4 (5)'!L53+'Tab 4 (6)'!L53+'Tab 4 (7)'!L53+'Tab 4 (8)'!L53+'Tab 4 (9)'!L53+'Tab 4 (X)'!L53</f>
        <v>0</v>
      </c>
      <c r="M53" s="189">
        <f>'Tab 3'!M53+'Tab 4 (1)'!M53+'Tab 4 (2)'!M53+'Tab 4 (3)'!M53+'Tab 4 (4)'!M53+'Tab 4 (5)'!M53+'Tab 4 (6)'!M53+'Tab 4 (7)'!M53+'Tab 4 (8)'!M53+'Tab 4 (9)'!M53+'Tab 4 (X)'!M53</f>
        <v>0</v>
      </c>
      <c r="N53" s="189">
        <f>'Tab 3'!N53+'Tab 4 (1)'!N53+'Tab 4 (2)'!N53+'Tab 4 (3)'!N53+'Tab 4 (4)'!N53+'Tab 4 (5)'!N53+'Tab 4 (6)'!N53+'Tab 4 (7)'!N53+'Tab 4 (8)'!N53+'Tab 4 (9)'!N53+'Tab 4 (X)'!N53</f>
        <v>0</v>
      </c>
      <c r="O53" s="219">
        <f>'Tab 3'!O53+'Tab 4 (1)'!O53+'Tab 4 (2)'!O53+'Tab 4 (3)'!O53+'Tab 4 (4)'!O53+'Tab 4 (5)'!O53+'Tab 4 (6)'!O53+'Tab 4 (7)'!O53+'Tab 4 (8)'!O53+'Tab 4 (9)'!O53+'Tab 4 (X)'!O53</f>
        <v>0</v>
      </c>
      <c r="P53" s="458">
        <f>'Tab 3'!P53+'Tab 4 (1)'!P53+'Tab 4 (2)'!P53+'Tab 4 (3)'!P53+'Tab 4 (4)'!P53+'Tab 4 (5)'!P53+'Tab 4 (6)'!P53+'Tab 4 (7)'!P53+'Tab 4 (8)'!P53+'Tab 4 (9)'!P53+'Tab 4 (X)'!P53</f>
        <v>0</v>
      </c>
      <c r="Q53" s="434">
        <f>'Tab 3'!Q53+'Tab 4 (1)'!Q53+'Tab 4 (2)'!Q53+'Tab 4 (3)'!Q53+'Tab 4 (4)'!Q53+'Tab 4 (5)'!Q53+'Tab 4 (6)'!Q53+'Tab 4 (7)'!Q53+'Tab 4 (8)'!Q53+'Tab 4 (9)'!Q53+'Tab 4 (X)'!Q53</f>
        <v>0</v>
      </c>
      <c r="R53" s="189">
        <f>'Tab 3'!R53+'Tab 4 (1)'!R53+'Tab 4 (2)'!R53+'Tab 4 (3)'!R53+'Tab 4 (4)'!R53+'Tab 4 (5)'!R53+'Tab 4 (6)'!R53+'Tab 4 (7)'!R53+'Tab 4 (8)'!R53+'Tab 4 (9)'!R53+'Tab 4 (X)'!R53</f>
        <v>0</v>
      </c>
      <c r="S53" s="189">
        <f>'Tab 3'!S53+'Tab 4 (1)'!S53+'Tab 4 (2)'!S53+'Tab 4 (3)'!S53+'Tab 4 (4)'!S53+'Tab 4 (5)'!S53+'Tab 4 (6)'!S53+'Tab 4 (7)'!S53+'Tab 4 (8)'!S53+'Tab 4 (9)'!S53+'Tab 4 (X)'!S53</f>
        <v>0</v>
      </c>
      <c r="T53" s="189">
        <f>'Tab 3'!T53+'Tab 4 (1)'!T53+'Tab 4 (2)'!T53+'Tab 4 (3)'!T53+'Tab 4 (4)'!T53+'Tab 4 (5)'!T53+'Tab 4 (6)'!T53+'Tab 4 (7)'!T53+'Tab 4 (8)'!T53+'Tab 4 (9)'!T53+'Tab 4 (X)'!T53</f>
        <v>0</v>
      </c>
      <c r="U53" s="189">
        <f>'Tab 3'!U53+'Tab 4 (1)'!U53+'Tab 4 (2)'!U53+'Tab 4 (3)'!U53+'Tab 4 (4)'!U53+'Tab 4 (5)'!U53+'Tab 4 (6)'!U53+'Tab 4 (7)'!U53+'Tab 4 (8)'!U53+'Tab 4 (9)'!U53+'Tab 4 (X)'!U53</f>
        <v>0</v>
      </c>
      <c r="V53" s="201"/>
      <c r="W53" s="202"/>
      <c r="X53" s="421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188">
        <f>'Tab 3'!E54+'Tab 4 (1)'!E54+'Tab 4 (2)'!E54+'Tab 4 (3)'!E54+'Tab 4 (4)'!E54+'Tab 4 (5)'!E54+'Tab 4 (6)'!E54+'Tab 4 (7)'!E54+'Tab 4 (8)'!E54+'Tab 4 (9)'!E54+'Tab 4 (X)'!E54</f>
        <v>0</v>
      </c>
      <c r="F54" s="188">
        <f>'Tab 3'!F54+'Tab 4 (1)'!F54+'Tab 4 (2)'!F54+'Tab 4 (3)'!F54+'Tab 4 (4)'!F54+'Tab 4 (5)'!F54+'Tab 4 (6)'!F54+'Tab 4 (7)'!F54+'Tab 4 (8)'!F54+'Tab 4 (9)'!F54+'Tab 4 (X)'!F54</f>
        <v>0</v>
      </c>
      <c r="G54" s="305">
        <f>'Tab 3'!G54+'Tab 4 (1)'!G54+'Tab 4 (2)'!G54+'Tab 4 (3)'!G54+'Tab 4 (4)'!G54+'Tab 4 (5)'!G54+'Tab 4 (6)'!G54+'Tab 4 (7)'!G54+'Tab 4 (8)'!G54+'Tab 4 (9)'!G54+'Tab 4 (X)'!G54</f>
        <v>0</v>
      </c>
      <c r="H54" s="188">
        <f>'Tab 3'!H54+'Tab 4 (1)'!H54+'Tab 4 (2)'!H54+'Tab 4 (3)'!H54+'Tab 4 (4)'!H54+'Tab 4 (5)'!H54+'Tab 4 (6)'!H54+'Tab 4 (7)'!H54+'Tab 4 (8)'!H54+'Tab 4 (9)'!H54+'Tab 4 (X)'!H54</f>
        <v>0</v>
      </c>
      <c r="I54" s="305">
        <f>'Tab 3'!I54+'Tab 4 (1)'!I54+'Tab 4 (2)'!I54+'Tab 4 (3)'!I54+'Tab 4 (4)'!I54+'Tab 4 (5)'!I54+'Tab 4 (6)'!I54+'Tab 4 (7)'!I54+'Tab 4 (8)'!I54+'Tab 4 (9)'!I54+'Tab 4 (X)'!I54</f>
        <v>0</v>
      </c>
      <c r="J54" s="189">
        <f>'Tab 3'!J54+'Tab 4 (1)'!J54+'Tab 4 (2)'!J54+'Tab 4 (3)'!J54+'Tab 4 (4)'!J54+'Tab 4 (5)'!J54+'Tab 4 (6)'!J54+'Tab 4 (7)'!J54+'Tab 4 (8)'!J54+'Tab 4 (9)'!J54+'Tab 4 (X)'!J54</f>
        <v>0</v>
      </c>
      <c r="K54" s="189">
        <f>'Tab 3'!K54+'Tab 4 (1)'!K54+'Tab 4 (2)'!K54+'Tab 4 (3)'!K54+'Tab 4 (4)'!K54+'Tab 4 (5)'!K54+'Tab 4 (6)'!K54+'Tab 4 (7)'!K54+'Tab 4 (8)'!K54+'Tab 4 (9)'!K54+'Tab 4 (X)'!K54</f>
        <v>0</v>
      </c>
      <c r="L54" s="189">
        <f>'Tab 3'!L54+'Tab 4 (1)'!L54+'Tab 4 (2)'!L54+'Tab 4 (3)'!L54+'Tab 4 (4)'!L54+'Tab 4 (5)'!L54+'Tab 4 (6)'!L54+'Tab 4 (7)'!L54+'Tab 4 (8)'!L54+'Tab 4 (9)'!L54+'Tab 4 (X)'!L54</f>
        <v>0</v>
      </c>
      <c r="M54" s="189">
        <f>'Tab 3'!M54+'Tab 4 (1)'!M54+'Tab 4 (2)'!M54+'Tab 4 (3)'!M54+'Tab 4 (4)'!M54+'Tab 4 (5)'!M54+'Tab 4 (6)'!M54+'Tab 4 (7)'!M54+'Tab 4 (8)'!M54+'Tab 4 (9)'!M54+'Tab 4 (X)'!M54</f>
        <v>0</v>
      </c>
      <c r="N54" s="189">
        <f>'Tab 3'!N54+'Tab 4 (1)'!N54+'Tab 4 (2)'!N54+'Tab 4 (3)'!N54+'Tab 4 (4)'!N54+'Tab 4 (5)'!N54+'Tab 4 (6)'!N54+'Tab 4 (7)'!N54+'Tab 4 (8)'!N54+'Tab 4 (9)'!N54+'Tab 4 (X)'!N54</f>
        <v>0</v>
      </c>
      <c r="O54" s="219">
        <f>'Tab 3'!O54+'Tab 4 (1)'!O54+'Tab 4 (2)'!O54+'Tab 4 (3)'!O54+'Tab 4 (4)'!O54+'Tab 4 (5)'!O54+'Tab 4 (6)'!O54+'Tab 4 (7)'!O54+'Tab 4 (8)'!O54+'Tab 4 (9)'!O54+'Tab 4 (X)'!O54</f>
        <v>0</v>
      </c>
      <c r="P54" s="458">
        <f>'Tab 3'!P54+'Tab 4 (1)'!P54+'Tab 4 (2)'!P54+'Tab 4 (3)'!P54+'Tab 4 (4)'!P54+'Tab 4 (5)'!P54+'Tab 4 (6)'!P54+'Tab 4 (7)'!P54+'Tab 4 (8)'!P54+'Tab 4 (9)'!P54+'Tab 4 (X)'!P54</f>
        <v>0</v>
      </c>
      <c r="Q54" s="434">
        <f>'Tab 3'!Q54+'Tab 4 (1)'!Q54+'Tab 4 (2)'!Q54+'Tab 4 (3)'!Q54+'Tab 4 (4)'!Q54+'Tab 4 (5)'!Q54+'Tab 4 (6)'!Q54+'Tab 4 (7)'!Q54+'Tab 4 (8)'!Q54+'Tab 4 (9)'!Q54+'Tab 4 (X)'!Q54</f>
        <v>0</v>
      </c>
      <c r="R54" s="189">
        <f>'Tab 3'!R54+'Tab 4 (1)'!R54+'Tab 4 (2)'!R54+'Tab 4 (3)'!R54+'Tab 4 (4)'!R54+'Tab 4 (5)'!R54+'Tab 4 (6)'!R54+'Tab 4 (7)'!R54+'Tab 4 (8)'!R54+'Tab 4 (9)'!R54+'Tab 4 (X)'!R54</f>
        <v>0</v>
      </c>
      <c r="S54" s="189">
        <f>'Tab 3'!S54+'Tab 4 (1)'!S54+'Tab 4 (2)'!S54+'Tab 4 (3)'!S54+'Tab 4 (4)'!S54+'Tab 4 (5)'!S54+'Tab 4 (6)'!S54+'Tab 4 (7)'!S54+'Tab 4 (8)'!S54+'Tab 4 (9)'!S54+'Tab 4 (X)'!S54</f>
        <v>0</v>
      </c>
      <c r="T54" s="189">
        <f>'Tab 3'!T54+'Tab 4 (1)'!T54+'Tab 4 (2)'!T54+'Tab 4 (3)'!T54+'Tab 4 (4)'!T54+'Tab 4 (5)'!T54+'Tab 4 (6)'!T54+'Tab 4 (7)'!T54+'Tab 4 (8)'!T54+'Tab 4 (9)'!T54+'Tab 4 (X)'!T54</f>
        <v>0</v>
      </c>
      <c r="U54" s="189">
        <f>'Tab 3'!U54+'Tab 4 (1)'!U54+'Tab 4 (2)'!U54+'Tab 4 (3)'!U54+'Tab 4 (4)'!U54+'Tab 4 (5)'!U54+'Tab 4 (6)'!U54+'Tab 4 (7)'!U54+'Tab 4 (8)'!U54+'Tab 4 (9)'!U54+'Tab 4 (X)'!U54</f>
        <v>0</v>
      </c>
      <c r="V54" s="205"/>
      <c r="W54" s="206"/>
      <c r="X54" s="422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188">
        <f>'Tab 3'!E55+'Tab 4 (1)'!E55+'Tab 4 (2)'!E55+'Tab 4 (3)'!E55+'Tab 4 (4)'!E55+'Tab 4 (5)'!E55+'Tab 4 (6)'!E55+'Tab 4 (7)'!E55+'Tab 4 (8)'!E55+'Tab 4 (9)'!E55+'Tab 4 (X)'!E55</f>
        <v>0</v>
      </c>
      <c r="F55" s="188">
        <f>'Tab 3'!F55+'Tab 4 (1)'!F55+'Tab 4 (2)'!F55+'Tab 4 (3)'!F55+'Tab 4 (4)'!F55+'Tab 4 (5)'!F55+'Tab 4 (6)'!F55+'Tab 4 (7)'!F55+'Tab 4 (8)'!F55+'Tab 4 (9)'!F55+'Tab 4 (X)'!F55</f>
        <v>0</v>
      </c>
      <c r="G55" s="305">
        <f>'Tab 3'!G55+'Tab 4 (1)'!G55+'Tab 4 (2)'!G55+'Tab 4 (3)'!G55+'Tab 4 (4)'!G55+'Tab 4 (5)'!G55+'Tab 4 (6)'!G55+'Tab 4 (7)'!G55+'Tab 4 (8)'!G55+'Tab 4 (9)'!G55+'Tab 4 (X)'!G55</f>
        <v>0</v>
      </c>
      <c r="H55" s="188">
        <f>'Tab 3'!H55+'Tab 4 (1)'!H55+'Tab 4 (2)'!H55+'Tab 4 (3)'!H55+'Tab 4 (4)'!H55+'Tab 4 (5)'!H55+'Tab 4 (6)'!H55+'Tab 4 (7)'!H55+'Tab 4 (8)'!H55+'Tab 4 (9)'!H55+'Tab 4 (X)'!H55</f>
        <v>0</v>
      </c>
      <c r="I55" s="305">
        <f>'Tab 3'!I55+'Tab 4 (1)'!I55+'Tab 4 (2)'!I55+'Tab 4 (3)'!I55+'Tab 4 (4)'!I55+'Tab 4 (5)'!I55+'Tab 4 (6)'!I55+'Tab 4 (7)'!I55+'Tab 4 (8)'!I55+'Tab 4 (9)'!I55+'Tab 4 (X)'!I55</f>
        <v>0</v>
      </c>
      <c r="J55" s="189">
        <f>'Tab 3'!J55+'Tab 4 (1)'!J55+'Tab 4 (2)'!J55+'Tab 4 (3)'!J55+'Tab 4 (4)'!J55+'Tab 4 (5)'!J55+'Tab 4 (6)'!J55+'Tab 4 (7)'!J55+'Tab 4 (8)'!J55+'Tab 4 (9)'!J55+'Tab 4 (X)'!J55</f>
        <v>0</v>
      </c>
      <c r="K55" s="189">
        <f>'Tab 3'!K55+'Tab 4 (1)'!K55+'Tab 4 (2)'!K55+'Tab 4 (3)'!K55+'Tab 4 (4)'!K55+'Tab 4 (5)'!K55+'Tab 4 (6)'!K55+'Tab 4 (7)'!K55+'Tab 4 (8)'!K55+'Tab 4 (9)'!K55+'Tab 4 (X)'!K55</f>
        <v>0</v>
      </c>
      <c r="L55" s="189">
        <f>'Tab 3'!L55+'Tab 4 (1)'!L55+'Tab 4 (2)'!L55+'Tab 4 (3)'!L55+'Tab 4 (4)'!L55+'Tab 4 (5)'!L55+'Tab 4 (6)'!L55+'Tab 4 (7)'!L55+'Tab 4 (8)'!L55+'Tab 4 (9)'!L55+'Tab 4 (X)'!L55</f>
        <v>0</v>
      </c>
      <c r="M55" s="189">
        <f>'Tab 3'!M55+'Tab 4 (1)'!M55+'Tab 4 (2)'!M55+'Tab 4 (3)'!M55+'Tab 4 (4)'!M55+'Tab 4 (5)'!M55+'Tab 4 (6)'!M55+'Tab 4 (7)'!M55+'Tab 4 (8)'!M55+'Tab 4 (9)'!M55+'Tab 4 (X)'!M55</f>
        <v>0</v>
      </c>
      <c r="N55" s="189">
        <f>'Tab 3'!N55+'Tab 4 (1)'!N55+'Tab 4 (2)'!N55+'Tab 4 (3)'!N55+'Tab 4 (4)'!N55+'Tab 4 (5)'!N55+'Tab 4 (6)'!N55+'Tab 4 (7)'!N55+'Tab 4 (8)'!N55+'Tab 4 (9)'!N55+'Tab 4 (X)'!N55</f>
        <v>0</v>
      </c>
      <c r="O55" s="219">
        <f>'Tab 3'!O55+'Tab 4 (1)'!O55+'Tab 4 (2)'!O55+'Tab 4 (3)'!O55+'Tab 4 (4)'!O55+'Tab 4 (5)'!O55+'Tab 4 (6)'!O55+'Tab 4 (7)'!O55+'Tab 4 (8)'!O55+'Tab 4 (9)'!O55+'Tab 4 (X)'!O55</f>
        <v>0</v>
      </c>
      <c r="P55" s="458">
        <f>'Tab 3'!P55+'Tab 4 (1)'!P55+'Tab 4 (2)'!P55+'Tab 4 (3)'!P55+'Tab 4 (4)'!P55+'Tab 4 (5)'!P55+'Tab 4 (6)'!P55+'Tab 4 (7)'!P55+'Tab 4 (8)'!P55+'Tab 4 (9)'!P55+'Tab 4 (X)'!P55</f>
        <v>0</v>
      </c>
      <c r="Q55" s="434">
        <f>'Tab 3'!Q55+'Tab 4 (1)'!Q55+'Tab 4 (2)'!Q55+'Tab 4 (3)'!Q55+'Tab 4 (4)'!Q55+'Tab 4 (5)'!Q55+'Tab 4 (6)'!Q55+'Tab 4 (7)'!Q55+'Tab 4 (8)'!Q55+'Tab 4 (9)'!Q55+'Tab 4 (X)'!Q55</f>
        <v>0</v>
      </c>
      <c r="R55" s="189">
        <f>'Tab 3'!R55+'Tab 4 (1)'!R55+'Tab 4 (2)'!R55+'Tab 4 (3)'!R55+'Tab 4 (4)'!R55+'Tab 4 (5)'!R55+'Tab 4 (6)'!R55+'Tab 4 (7)'!R55+'Tab 4 (8)'!R55+'Tab 4 (9)'!R55+'Tab 4 (X)'!R55</f>
        <v>0</v>
      </c>
      <c r="S55" s="189">
        <f>'Tab 3'!S55+'Tab 4 (1)'!S55+'Tab 4 (2)'!S55+'Tab 4 (3)'!S55+'Tab 4 (4)'!S55+'Tab 4 (5)'!S55+'Tab 4 (6)'!S55+'Tab 4 (7)'!S55+'Tab 4 (8)'!S55+'Tab 4 (9)'!S55+'Tab 4 (X)'!S55</f>
        <v>0</v>
      </c>
      <c r="T55" s="189">
        <f>'Tab 3'!T55+'Tab 4 (1)'!T55+'Tab 4 (2)'!T55+'Tab 4 (3)'!T55+'Tab 4 (4)'!T55+'Tab 4 (5)'!T55+'Tab 4 (6)'!T55+'Tab 4 (7)'!T55+'Tab 4 (8)'!T55+'Tab 4 (9)'!T55+'Tab 4 (X)'!T55</f>
        <v>0</v>
      </c>
      <c r="U55" s="189">
        <f>'Tab 3'!U55+'Tab 4 (1)'!U55+'Tab 4 (2)'!U55+'Tab 4 (3)'!U55+'Tab 4 (4)'!U55+'Tab 4 (5)'!U55+'Tab 4 (6)'!U55+'Tab 4 (7)'!U55+'Tab 4 (8)'!U55+'Tab 4 (9)'!U55+'Tab 4 (X)'!U55</f>
        <v>0</v>
      </c>
      <c r="V55" s="205"/>
      <c r="W55" s="206"/>
      <c r="X55" s="422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188">
        <f>'Tab 3'!E56+'Tab 4 (1)'!E56+'Tab 4 (2)'!E56+'Tab 4 (3)'!E56+'Tab 4 (4)'!E56+'Tab 4 (5)'!E56+'Tab 4 (6)'!E56+'Tab 4 (7)'!E56+'Tab 4 (8)'!E56+'Tab 4 (9)'!E56+'Tab 4 (X)'!E56</f>
        <v>0</v>
      </c>
      <c r="F56" s="188">
        <f>'Tab 3'!F56+'Tab 4 (1)'!F56+'Tab 4 (2)'!F56+'Tab 4 (3)'!F56+'Tab 4 (4)'!F56+'Tab 4 (5)'!F56+'Tab 4 (6)'!F56+'Tab 4 (7)'!F56+'Tab 4 (8)'!F56+'Tab 4 (9)'!F56+'Tab 4 (X)'!F56</f>
        <v>0</v>
      </c>
      <c r="G56" s="305">
        <f>'Tab 3'!G56+'Tab 4 (1)'!G56+'Tab 4 (2)'!G56+'Tab 4 (3)'!G56+'Tab 4 (4)'!G56+'Tab 4 (5)'!G56+'Tab 4 (6)'!G56+'Tab 4 (7)'!G56+'Tab 4 (8)'!G56+'Tab 4 (9)'!G56+'Tab 4 (X)'!G56</f>
        <v>0</v>
      </c>
      <c r="H56" s="188">
        <f>'Tab 3'!H56+'Tab 4 (1)'!H56+'Tab 4 (2)'!H56+'Tab 4 (3)'!H56+'Tab 4 (4)'!H56+'Tab 4 (5)'!H56+'Tab 4 (6)'!H56+'Tab 4 (7)'!H56+'Tab 4 (8)'!H56+'Tab 4 (9)'!H56+'Tab 4 (X)'!H56</f>
        <v>0</v>
      </c>
      <c r="I56" s="305">
        <f>'Tab 3'!I56+'Tab 4 (1)'!I56+'Tab 4 (2)'!I56+'Tab 4 (3)'!I56+'Tab 4 (4)'!I56+'Tab 4 (5)'!I56+'Tab 4 (6)'!I56+'Tab 4 (7)'!I56+'Tab 4 (8)'!I56+'Tab 4 (9)'!I56+'Tab 4 (X)'!I56</f>
        <v>0</v>
      </c>
      <c r="J56" s="189">
        <f>'Tab 3'!J56+'Tab 4 (1)'!J56+'Tab 4 (2)'!J56+'Tab 4 (3)'!J56+'Tab 4 (4)'!J56+'Tab 4 (5)'!J56+'Tab 4 (6)'!J56+'Tab 4 (7)'!J56+'Tab 4 (8)'!J56+'Tab 4 (9)'!J56+'Tab 4 (X)'!J56</f>
        <v>0</v>
      </c>
      <c r="K56" s="189">
        <f>'Tab 3'!K56+'Tab 4 (1)'!K56+'Tab 4 (2)'!K56+'Tab 4 (3)'!K56+'Tab 4 (4)'!K56+'Tab 4 (5)'!K56+'Tab 4 (6)'!K56+'Tab 4 (7)'!K56+'Tab 4 (8)'!K56+'Tab 4 (9)'!K56+'Tab 4 (X)'!K56</f>
        <v>0</v>
      </c>
      <c r="L56" s="189">
        <f>'Tab 3'!L56+'Tab 4 (1)'!L56+'Tab 4 (2)'!L56+'Tab 4 (3)'!L56+'Tab 4 (4)'!L56+'Tab 4 (5)'!L56+'Tab 4 (6)'!L56+'Tab 4 (7)'!L56+'Tab 4 (8)'!L56+'Tab 4 (9)'!L56+'Tab 4 (X)'!L56</f>
        <v>0</v>
      </c>
      <c r="M56" s="189">
        <f>'Tab 3'!M56+'Tab 4 (1)'!M56+'Tab 4 (2)'!M56+'Tab 4 (3)'!M56+'Tab 4 (4)'!M56+'Tab 4 (5)'!M56+'Tab 4 (6)'!M56+'Tab 4 (7)'!M56+'Tab 4 (8)'!M56+'Tab 4 (9)'!M56+'Tab 4 (X)'!M56</f>
        <v>0</v>
      </c>
      <c r="N56" s="189">
        <f>'Tab 3'!N56+'Tab 4 (1)'!N56+'Tab 4 (2)'!N56+'Tab 4 (3)'!N56+'Tab 4 (4)'!N56+'Tab 4 (5)'!N56+'Tab 4 (6)'!N56+'Tab 4 (7)'!N56+'Tab 4 (8)'!N56+'Tab 4 (9)'!N56+'Tab 4 (X)'!N56</f>
        <v>0</v>
      </c>
      <c r="O56" s="219">
        <f>'Tab 3'!O56+'Tab 4 (1)'!O56+'Tab 4 (2)'!O56+'Tab 4 (3)'!O56+'Tab 4 (4)'!O56+'Tab 4 (5)'!O56+'Tab 4 (6)'!O56+'Tab 4 (7)'!O56+'Tab 4 (8)'!O56+'Tab 4 (9)'!O56+'Tab 4 (X)'!O56</f>
        <v>0</v>
      </c>
      <c r="P56" s="458">
        <f>'Tab 3'!P56+'Tab 4 (1)'!P56+'Tab 4 (2)'!P56+'Tab 4 (3)'!P56+'Tab 4 (4)'!P56+'Tab 4 (5)'!P56+'Tab 4 (6)'!P56+'Tab 4 (7)'!P56+'Tab 4 (8)'!P56+'Tab 4 (9)'!P56+'Tab 4 (X)'!P56</f>
        <v>0</v>
      </c>
      <c r="Q56" s="434">
        <f>'Tab 3'!Q56+'Tab 4 (1)'!Q56+'Tab 4 (2)'!Q56+'Tab 4 (3)'!Q56+'Tab 4 (4)'!Q56+'Tab 4 (5)'!Q56+'Tab 4 (6)'!Q56+'Tab 4 (7)'!Q56+'Tab 4 (8)'!Q56+'Tab 4 (9)'!Q56+'Tab 4 (X)'!Q56</f>
        <v>0</v>
      </c>
      <c r="R56" s="189">
        <f>'Tab 3'!R56+'Tab 4 (1)'!R56+'Tab 4 (2)'!R56+'Tab 4 (3)'!R56+'Tab 4 (4)'!R56+'Tab 4 (5)'!R56+'Tab 4 (6)'!R56+'Tab 4 (7)'!R56+'Tab 4 (8)'!R56+'Tab 4 (9)'!R56+'Tab 4 (X)'!R56</f>
        <v>0</v>
      </c>
      <c r="S56" s="189">
        <f>'Tab 3'!S56+'Tab 4 (1)'!S56+'Tab 4 (2)'!S56+'Tab 4 (3)'!S56+'Tab 4 (4)'!S56+'Tab 4 (5)'!S56+'Tab 4 (6)'!S56+'Tab 4 (7)'!S56+'Tab 4 (8)'!S56+'Tab 4 (9)'!S56+'Tab 4 (X)'!S56</f>
        <v>0</v>
      </c>
      <c r="T56" s="189">
        <f>'Tab 3'!T56+'Tab 4 (1)'!T56+'Tab 4 (2)'!T56+'Tab 4 (3)'!T56+'Tab 4 (4)'!T56+'Tab 4 (5)'!T56+'Tab 4 (6)'!T56+'Tab 4 (7)'!T56+'Tab 4 (8)'!T56+'Tab 4 (9)'!T56+'Tab 4 (X)'!T56</f>
        <v>0</v>
      </c>
      <c r="U56" s="189">
        <f>'Tab 3'!U56+'Tab 4 (1)'!U56+'Tab 4 (2)'!U56+'Tab 4 (3)'!U56+'Tab 4 (4)'!U56+'Tab 4 (5)'!U56+'Tab 4 (6)'!U56+'Tab 4 (7)'!U56+'Tab 4 (8)'!U56+'Tab 4 (9)'!U56+'Tab 4 (X)'!U56</f>
        <v>0</v>
      </c>
      <c r="V56" s="205"/>
      <c r="W56" s="206"/>
      <c r="X56" s="422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188">
        <f>'Tab 3'!E57+'Tab 4 (1)'!E57+'Tab 4 (2)'!E57+'Tab 4 (3)'!E57+'Tab 4 (4)'!E57+'Tab 4 (5)'!E57+'Tab 4 (6)'!E57+'Tab 4 (7)'!E57+'Tab 4 (8)'!E57+'Tab 4 (9)'!E57+'Tab 4 (X)'!E57</f>
        <v>0</v>
      </c>
      <c r="F57" s="188">
        <f>'Tab 3'!F57+'Tab 4 (1)'!F57+'Tab 4 (2)'!F57+'Tab 4 (3)'!F57+'Tab 4 (4)'!F57+'Tab 4 (5)'!F57+'Tab 4 (6)'!F57+'Tab 4 (7)'!F57+'Tab 4 (8)'!F57+'Tab 4 (9)'!F57+'Tab 4 (X)'!F57</f>
        <v>0</v>
      </c>
      <c r="G57" s="305">
        <f>'Tab 3'!G57+'Tab 4 (1)'!G57+'Tab 4 (2)'!G57+'Tab 4 (3)'!G57+'Tab 4 (4)'!G57+'Tab 4 (5)'!G57+'Tab 4 (6)'!G57+'Tab 4 (7)'!G57+'Tab 4 (8)'!G57+'Tab 4 (9)'!G57+'Tab 4 (X)'!G57</f>
        <v>0</v>
      </c>
      <c r="H57" s="188">
        <f>'Tab 3'!H57+'Tab 4 (1)'!H57+'Tab 4 (2)'!H57+'Tab 4 (3)'!H57+'Tab 4 (4)'!H57+'Tab 4 (5)'!H57+'Tab 4 (6)'!H57+'Tab 4 (7)'!H57+'Tab 4 (8)'!H57+'Tab 4 (9)'!H57+'Tab 4 (X)'!H57</f>
        <v>0</v>
      </c>
      <c r="I57" s="305">
        <f>'Tab 3'!I57+'Tab 4 (1)'!I57+'Tab 4 (2)'!I57+'Tab 4 (3)'!I57+'Tab 4 (4)'!I57+'Tab 4 (5)'!I57+'Tab 4 (6)'!I57+'Tab 4 (7)'!I57+'Tab 4 (8)'!I57+'Tab 4 (9)'!I57+'Tab 4 (X)'!I57</f>
        <v>0</v>
      </c>
      <c r="J57" s="189">
        <f>'Tab 3'!J57+'Tab 4 (1)'!J57+'Tab 4 (2)'!J57+'Tab 4 (3)'!J57+'Tab 4 (4)'!J57+'Tab 4 (5)'!J57+'Tab 4 (6)'!J57+'Tab 4 (7)'!J57+'Tab 4 (8)'!J57+'Tab 4 (9)'!J57+'Tab 4 (X)'!J57</f>
        <v>0</v>
      </c>
      <c r="K57" s="189">
        <f>'Tab 3'!K57+'Tab 4 (1)'!K57+'Tab 4 (2)'!K57+'Tab 4 (3)'!K57+'Tab 4 (4)'!K57+'Tab 4 (5)'!K57+'Tab 4 (6)'!K57+'Tab 4 (7)'!K57+'Tab 4 (8)'!K57+'Tab 4 (9)'!K57+'Tab 4 (X)'!K57</f>
        <v>0</v>
      </c>
      <c r="L57" s="189">
        <f>'Tab 3'!L57+'Tab 4 (1)'!L57+'Tab 4 (2)'!L57+'Tab 4 (3)'!L57+'Tab 4 (4)'!L57+'Tab 4 (5)'!L57+'Tab 4 (6)'!L57+'Tab 4 (7)'!L57+'Tab 4 (8)'!L57+'Tab 4 (9)'!L57+'Tab 4 (X)'!L57</f>
        <v>0</v>
      </c>
      <c r="M57" s="189">
        <f>'Tab 3'!M57+'Tab 4 (1)'!M57+'Tab 4 (2)'!M57+'Tab 4 (3)'!M57+'Tab 4 (4)'!M57+'Tab 4 (5)'!M57+'Tab 4 (6)'!M57+'Tab 4 (7)'!M57+'Tab 4 (8)'!M57+'Tab 4 (9)'!M57+'Tab 4 (X)'!M57</f>
        <v>0</v>
      </c>
      <c r="N57" s="189">
        <f>'Tab 3'!N57+'Tab 4 (1)'!N57+'Tab 4 (2)'!N57+'Tab 4 (3)'!N57+'Tab 4 (4)'!N57+'Tab 4 (5)'!N57+'Tab 4 (6)'!N57+'Tab 4 (7)'!N57+'Tab 4 (8)'!N57+'Tab 4 (9)'!N57+'Tab 4 (X)'!N57</f>
        <v>0</v>
      </c>
      <c r="O57" s="219">
        <f>'Tab 3'!O57+'Tab 4 (1)'!O57+'Tab 4 (2)'!O57+'Tab 4 (3)'!O57+'Tab 4 (4)'!O57+'Tab 4 (5)'!O57+'Tab 4 (6)'!O57+'Tab 4 (7)'!O57+'Tab 4 (8)'!O57+'Tab 4 (9)'!O57+'Tab 4 (X)'!O57</f>
        <v>0</v>
      </c>
      <c r="P57" s="458">
        <f>'Tab 3'!P57+'Tab 4 (1)'!P57+'Tab 4 (2)'!P57+'Tab 4 (3)'!P57+'Tab 4 (4)'!P57+'Tab 4 (5)'!P57+'Tab 4 (6)'!P57+'Tab 4 (7)'!P57+'Tab 4 (8)'!P57+'Tab 4 (9)'!P57+'Tab 4 (X)'!P57</f>
        <v>0</v>
      </c>
      <c r="Q57" s="434">
        <f>'Tab 3'!Q57+'Tab 4 (1)'!Q57+'Tab 4 (2)'!Q57+'Tab 4 (3)'!Q57+'Tab 4 (4)'!Q57+'Tab 4 (5)'!Q57+'Tab 4 (6)'!Q57+'Tab 4 (7)'!Q57+'Tab 4 (8)'!Q57+'Tab 4 (9)'!Q57+'Tab 4 (X)'!Q57</f>
        <v>0</v>
      </c>
      <c r="R57" s="189">
        <f>'Tab 3'!R57+'Tab 4 (1)'!R57+'Tab 4 (2)'!R57+'Tab 4 (3)'!R57+'Tab 4 (4)'!R57+'Tab 4 (5)'!R57+'Tab 4 (6)'!R57+'Tab 4 (7)'!R57+'Tab 4 (8)'!R57+'Tab 4 (9)'!R57+'Tab 4 (X)'!R57</f>
        <v>0</v>
      </c>
      <c r="S57" s="189">
        <f>'Tab 3'!S57+'Tab 4 (1)'!S57+'Tab 4 (2)'!S57+'Tab 4 (3)'!S57+'Tab 4 (4)'!S57+'Tab 4 (5)'!S57+'Tab 4 (6)'!S57+'Tab 4 (7)'!S57+'Tab 4 (8)'!S57+'Tab 4 (9)'!S57+'Tab 4 (X)'!S57</f>
        <v>0</v>
      </c>
      <c r="T57" s="189">
        <f>'Tab 3'!T57+'Tab 4 (1)'!T57+'Tab 4 (2)'!T57+'Tab 4 (3)'!T57+'Tab 4 (4)'!T57+'Tab 4 (5)'!T57+'Tab 4 (6)'!T57+'Tab 4 (7)'!T57+'Tab 4 (8)'!T57+'Tab 4 (9)'!T57+'Tab 4 (X)'!T57</f>
        <v>0</v>
      </c>
      <c r="U57" s="189">
        <f>'Tab 3'!U57+'Tab 4 (1)'!U57+'Tab 4 (2)'!U57+'Tab 4 (3)'!U57+'Tab 4 (4)'!U57+'Tab 4 (5)'!U57+'Tab 4 (6)'!U57+'Tab 4 (7)'!U57+'Tab 4 (8)'!U57+'Tab 4 (9)'!U57+'Tab 4 (X)'!U57</f>
        <v>0</v>
      </c>
      <c r="V57" s="205"/>
      <c r="W57" s="206"/>
      <c r="X57" s="422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188">
        <f>'Tab 3'!E58+'Tab 4 (1)'!E58+'Tab 4 (2)'!E58+'Tab 4 (3)'!E58+'Tab 4 (4)'!E58+'Tab 4 (5)'!E58+'Tab 4 (6)'!E58+'Tab 4 (7)'!E58+'Tab 4 (8)'!E58+'Tab 4 (9)'!E58+'Tab 4 (X)'!E58</f>
        <v>0</v>
      </c>
      <c r="F58" s="188">
        <f>'Tab 3'!F58+'Tab 4 (1)'!F58+'Tab 4 (2)'!F58+'Tab 4 (3)'!F58+'Tab 4 (4)'!F58+'Tab 4 (5)'!F58+'Tab 4 (6)'!F58+'Tab 4 (7)'!F58+'Tab 4 (8)'!F58+'Tab 4 (9)'!F58+'Tab 4 (X)'!F58</f>
        <v>0</v>
      </c>
      <c r="G58" s="305">
        <f>'Tab 3'!G58+'Tab 4 (1)'!G58+'Tab 4 (2)'!G58+'Tab 4 (3)'!G58+'Tab 4 (4)'!G58+'Tab 4 (5)'!G58+'Tab 4 (6)'!G58+'Tab 4 (7)'!G58+'Tab 4 (8)'!G58+'Tab 4 (9)'!G58+'Tab 4 (X)'!G58</f>
        <v>0</v>
      </c>
      <c r="H58" s="188">
        <f>'Tab 3'!H58+'Tab 4 (1)'!H58+'Tab 4 (2)'!H58+'Tab 4 (3)'!H58+'Tab 4 (4)'!H58+'Tab 4 (5)'!H58+'Tab 4 (6)'!H58+'Tab 4 (7)'!H58+'Tab 4 (8)'!H58+'Tab 4 (9)'!H58+'Tab 4 (X)'!H58</f>
        <v>0</v>
      </c>
      <c r="I58" s="305">
        <f>'Tab 3'!I58+'Tab 4 (1)'!I58+'Tab 4 (2)'!I58+'Tab 4 (3)'!I58+'Tab 4 (4)'!I58+'Tab 4 (5)'!I58+'Tab 4 (6)'!I58+'Tab 4 (7)'!I58+'Tab 4 (8)'!I58+'Tab 4 (9)'!I58+'Tab 4 (X)'!I58</f>
        <v>0</v>
      </c>
      <c r="J58" s="189">
        <f>'Tab 3'!J58+'Tab 4 (1)'!J58+'Tab 4 (2)'!J58+'Tab 4 (3)'!J58+'Tab 4 (4)'!J58+'Tab 4 (5)'!J58+'Tab 4 (6)'!J58+'Tab 4 (7)'!J58+'Tab 4 (8)'!J58+'Tab 4 (9)'!J58+'Tab 4 (X)'!J58</f>
        <v>0</v>
      </c>
      <c r="K58" s="189">
        <f>'Tab 3'!K58+'Tab 4 (1)'!K58+'Tab 4 (2)'!K58+'Tab 4 (3)'!K58+'Tab 4 (4)'!K58+'Tab 4 (5)'!K58+'Tab 4 (6)'!K58+'Tab 4 (7)'!K58+'Tab 4 (8)'!K58+'Tab 4 (9)'!K58+'Tab 4 (X)'!K58</f>
        <v>0</v>
      </c>
      <c r="L58" s="189">
        <f>'Tab 3'!L58+'Tab 4 (1)'!L58+'Tab 4 (2)'!L58+'Tab 4 (3)'!L58+'Tab 4 (4)'!L58+'Tab 4 (5)'!L58+'Tab 4 (6)'!L58+'Tab 4 (7)'!L58+'Tab 4 (8)'!L58+'Tab 4 (9)'!L58+'Tab 4 (X)'!L58</f>
        <v>0</v>
      </c>
      <c r="M58" s="189">
        <f>'Tab 3'!M58+'Tab 4 (1)'!M58+'Tab 4 (2)'!M58+'Tab 4 (3)'!M58+'Tab 4 (4)'!M58+'Tab 4 (5)'!M58+'Tab 4 (6)'!M58+'Tab 4 (7)'!M58+'Tab 4 (8)'!M58+'Tab 4 (9)'!M58+'Tab 4 (X)'!M58</f>
        <v>0</v>
      </c>
      <c r="N58" s="189">
        <f>'Tab 3'!N58+'Tab 4 (1)'!N58+'Tab 4 (2)'!N58+'Tab 4 (3)'!N58+'Tab 4 (4)'!N58+'Tab 4 (5)'!N58+'Tab 4 (6)'!N58+'Tab 4 (7)'!N58+'Tab 4 (8)'!N58+'Tab 4 (9)'!N58+'Tab 4 (X)'!N58</f>
        <v>0</v>
      </c>
      <c r="O58" s="219">
        <f>'Tab 3'!O58+'Tab 4 (1)'!O58+'Tab 4 (2)'!O58+'Tab 4 (3)'!O58+'Tab 4 (4)'!O58+'Tab 4 (5)'!O58+'Tab 4 (6)'!O58+'Tab 4 (7)'!O58+'Tab 4 (8)'!O58+'Tab 4 (9)'!O58+'Tab 4 (X)'!O58</f>
        <v>0</v>
      </c>
      <c r="P58" s="458">
        <f>'Tab 3'!P58+'Tab 4 (1)'!P58+'Tab 4 (2)'!P58+'Tab 4 (3)'!P58+'Tab 4 (4)'!P58+'Tab 4 (5)'!P58+'Tab 4 (6)'!P58+'Tab 4 (7)'!P58+'Tab 4 (8)'!P58+'Tab 4 (9)'!P58+'Tab 4 (X)'!P58</f>
        <v>0</v>
      </c>
      <c r="Q58" s="434">
        <f>'Tab 3'!Q58+'Tab 4 (1)'!Q58+'Tab 4 (2)'!Q58+'Tab 4 (3)'!Q58+'Tab 4 (4)'!Q58+'Tab 4 (5)'!Q58+'Tab 4 (6)'!Q58+'Tab 4 (7)'!Q58+'Tab 4 (8)'!Q58+'Tab 4 (9)'!Q58+'Tab 4 (X)'!Q58</f>
        <v>0</v>
      </c>
      <c r="R58" s="189">
        <f>'Tab 3'!R58+'Tab 4 (1)'!R58+'Tab 4 (2)'!R58+'Tab 4 (3)'!R58+'Tab 4 (4)'!R58+'Tab 4 (5)'!R58+'Tab 4 (6)'!R58+'Tab 4 (7)'!R58+'Tab 4 (8)'!R58+'Tab 4 (9)'!R58+'Tab 4 (X)'!R58</f>
        <v>0</v>
      </c>
      <c r="S58" s="189">
        <f>'Tab 3'!S58+'Tab 4 (1)'!S58+'Tab 4 (2)'!S58+'Tab 4 (3)'!S58+'Tab 4 (4)'!S58+'Tab 4 (5)'!S58+'Tab 4 (6)'!S58+'Tab 4 (7)'!S58+'Tab 4 (8)'!S58+'Tab 4 (9)'!S58+'Tab 4 (X)'!S58</f>
        <v>0</v>
      </c>
      <c r="T58" s="189">
        <f>'Tab 3'!T58+'Tab 4 (1)'!T58+'Tab 4 (2)'!T58+'Tab 4 (3)'!T58+'Tab 4 (4)'!T58+'Tab 4 (5)'!T58+'Tab 4 (6)'!T58+'Tab 4 (7)'!T58+'Tab 4 (8)'!T58+'Tab 4 (9)'!T58+'Tab 4 (X)'!T58</f>
        <v>0</v>
      </c>
      <c r="U58" s="189">
        <f>'Tab 3'!U58+'Tab 4 (1)'!U58+'Tab 4 (2)'!U58+'Tab 4 (3)'!U58+'Tab 4 (4)'!U58+'Tab 4 (5)'!U58+'Tab 4 (6)'!U58+'Tab 4 (7)'!U58+'Tab 4 (8)'!U58+'Tab 4 (9)'!U58+'Tab 4 (X)'!U58</f>
        <v>0</v>
      </c>
      <c r="V58" s="212"/>
      <c r="W58" s="213"/>
      <c r="X58" s="213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188">
        <f>'Tab 3'!E59+'Tab 4 (1)'!E59+'Tab 4 (2)'!E59+'Tab 4 (3)'!E59+'Tab 4 (4)'!E59+'Tab 4 (5)'!E59+'Tab 4 (6)'!E59+'Tab 4 (7)'!E59+'Tab 4 (8)'!E59+'Tab 4 (9)'!E59+'Tab 4 (X)'!E59</f>
        <v>0</v>
      </c>
      <c r="F59" s="188">
        <f>'Tab 3'!F59+'Tab 4 (1)'!F59+'Tab 4 (2)'!F59+'Tab 4 (3)'!F59+'Tab 4 (4)'!F59+'Tab 4 (5)'!F59+'Tab 4 (6)'!F59+'Tab 4 (7)'!F59+'Tab 4 (8)'!F59+'Tab 4 (9)'!F59+'Tab 4 (X)'!F59</f>
        <v>0</v>
      </c>
      <c r="G59" s="305">
        <f>'Tab 3'!G59+'Tab 4 (1)'!G59+'Tab 4 (2)'!G59+'Tab 4 (3)'!G59+'Tab 4 (4)'!G59+'Tab 4 (5)'!G59+'Tab 4 (6)'!G59+'Tab 4 (7)'!G59+'Tab 4 (8)'!G59+'Tab 4 (9)'!G59+'Tab 4 (X)'!G59</f>
        <v>0</v>
      </c>
      <c r="H59" s="188">
        <f>'Tab 3'!H59+'Tab 4 (1)'!H59+'Tab 4 (2)'!H59+'Tab 4 (3)'!H59+'Tab 4 (4)'!H59+'Tab 4 (5)'!H59+'Tab 4 (6)'!H59+'Tab 4 (7)'!H59+'Tab 4 (8)'!H59+'Tab 4 (9)'!H59+'Tab 4 (X)'!H59</f>
        <v>0</v>
      </c>
      <c r="I59" s="305">
        <f>'Tab 3'!I59+'Tab 4 (1)'!I59+'Tab 4 (2)'!I59+'Tab 4 (3)'!I59+'Tab 4 (4)'!I59+'Tab 4 (5)'!I59+'Tab 4 (6)'!I59+'Tab 4 (7)'!I59+'Tab 4 (8)'!I59+'Tab 4 (9)'!I59+'Tab 4 (X)'!I59</f>
        <v>0</v>
      </c>
      <c r="J59" s="189">
        <f>'Tab 3'!J59+'Tab 4 (1)'!J59+'Tab 4 (2)'!J59+'Tab 4 (3)'!J59+'Tab 4 (4)'!J59+'Tab 4 (5)'!J59+'Tab 4 (6)'!J59+'Tab 4 (7)'!J59+'Tab 4 (8)'!J59+'Tab 4 (9)'!J59+'Tab 4 (X)'!J59</f>
        <v>0</v>
      </c>
      <c r="K59" s="189">
        <f>'Tab 3'!K59+'Tab 4 (1)'!K59+'Tab 4 (2)'!K59+'Tab 4 (3)'!K59+'Tab 4 (4)'!K59+'Tab 4 (5)'!K59+'Tab 4 (6)'!K59+'Tab 4 (7)'!K59+'Tab 4 (8)'!K59+'Tab 4 (9)'!K59+'Tab 4 (X)'!K59</f>
        <v>0</v>
      </c>
      <c r="L59" s="189">
        <f>'Tab 3'!L59+'Tab 4 (1)'!L59+'Tab 4 (2)'!L59+'Tab 4 (3)'!L59+'Tab 4 (4)'!L59+'Tab 4 (5)'!L59+'Tab 4 (6)'!L59+'Tab 4 (7)'!L59+'Tab 4 (8)'!L59+'Tab 4 (9)'!L59+'Tab 4 (X)'!L59</f>
        <v>0</v>
      </c>
      <c r="M59" s="189">
        <f>'Tab 3'!M59+'Tab 4 (1)'!M59+'Tab 4 (2)'!M59+'Tab 4 (3)'!M59+'Tab 4 (4)'!M59+'Tab 4 (5)'!M59+'Tab 4 (6)'!M59+'Tab 4 (7)'!M59+'Tab 4 (8)'!M59+'Tab 4 (9)'!M59+'Tab 4 (X)'!M59</f>
        <v>0</v>
      </c>
      <c r="N59" s="189">
        <f>'Tab 3'!N59+'Tab 4 (1)'!N59+'Tab 4 (2)'!N59+'Tab 4 (3)'!N59+'Tab 4 (4)'!N59+'Tab 4 (5)'!N59+'Tab 4 (6)'!N59+'Tab 4 (7)'!N59+'Tab 4 (8)'!N59+'Tab 4 (9)'!N59+'Tab 4 (X)'!N59</f>
        <v>0</v>
      </c>
      <c r="O59" s="219">
        <f>'Tab 3'!O59+'Tab 4 (1)'!O59+'Tab 4 (2)'!O59+'Tab 4 (3)'!O59+'Tab 4 (4)'!O59+'Tab 4 (5)'!O59+'Tab 4 (6)'!O59+'Tab 4 (7)'!O59+'Tab 4 (8)'!O59+'Tab 4 (9)'!O59+'Tab 4 (X)'!O59</f>
        <v>0</v>
      </c>
      <c r="P59" s="458">
        <f>'Tab 3'!P59+'Tab 4 (1)'!P59+'Tab 4 (2)'!P59+'Tab 4 (3)'!P59+'Tab 4 (4)'!P59+'Tab 4 (5)'!P59+'Tab 4 (6)'!P59+'Tab 4 (7)'!P59+'Tab 4 (8)'!P59+'Tab 4 (9)'!P59+'Tab 4 (X)'!P59</f>
        <v>0</v>
      </c>
      <c r="Q59" s="434">
        <f>'Tab 3'!Q59+'Tab 4 (1)'!Q59+'Tab 4 (2)'!Q59+'Tab 4 (3)'!Q59+'Tab 4 (4)'!Q59+'Tab 4 (5)'!Q59+'Tab 4 (6)'!Q59+'Tab 4 (7)'!Q59+'Tab 4 (8)'!Q59+'Tab 4 (9)'!Q59+'Tab 4 (X)'!Q59</f>
        <v>0</v>
      </c>
      <c r="R59" s="189">
        <f>'Tab 3'!R59+'Tab 4 (1)'!R59+'Tab 4 (2)'!R59+'Tab 4 (3)'!R59+'Tab 4 (4)'!R59+'Tab 4 (5)'!R59+'Tab 4 (6)'!R59+'Tab 4 (7)'!R59+'Tab 4 (8)'!R59+'Tab 4 (9)'!R59+'Tab 4 (X)'!R59</f>
        <v>0</v>
      </c>
      <c r="S59" s="189">
        <f>'Tab 3'!S59+'Tab 4 (1)'!S59+'Tab 4 (2)'!S59+'Tab 4 (3)'!S59+'Tab 4 (4)'!S59+'Tab 4 (5)'!S59+'Tab 4 (6)'!S59+'Tab 4 (7)'!S59+'Tab 4 (8)'!S59+'Tab 4 (9)'!S59+'Tab 4 (X)'!S59</f>
        <v>0</v>
      </c>
      <c r="T59" s="189">
        <f>'Tab 3'!T59+'Tab 4 (1)'!T59+'Tab 4 (2)'!T59+'Tab 4 (3)'!T59+'Tab 4 (4)'!T59+'Tab 4 (5)'!T59+'Tab 4 (6)'!T59+'Tab 4 (7)'!T59+'Tab 4 (8)'!T59+'Tab 4 (9)'!T59+'Tab 4 (X)'!T59</f>
        <v>0</v>
      </c>
      <c r="U59" s="189">
        <f>'Tab 3'!U59+'Tab 4 (1)'!U59+'Tab 4 (2)'!U59+'Tab 4 (3)'!U59+'Tab 4 (4)'!U59+'Tab 4 (5)'!U59+'Tab 4 (6)'!U59+'Tab 4 (7)'!U59+'Tab 4 (8)'!U59+'Tab 4 (9)'!U59+'Tab 4 (X)'!U59</f>
        <v>0</v>
      </c>
      <c r="V59" s="205"/>
      <c r="W59" s="206"/>
      <c r="X59" s="422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188">
        <f>'Tab 3'!E60+'Tab 4 (1)'!E60+'Tab 4 (2)'!E60+'Tab 4 (3)'!E60+'Tab 4 (4)'!E60+'Tab 4 (5)'!E60+'Tab 4 (6)'!E60+'Tab 4 (7)'!E60+'Tab 4 (8)'!E60+'Tab 4 (9)'!E60+'Tab 4 (X)'!E60</f>
        <v>0</v>
      </c>
      <c r="F60" s="188">
        <f>'Tab 3'!F60+'Tab 4 (1)'!F60+'Tab 4 (2)'!F60+'Tab 4 (3)'!F60+'Tab 4 (4)'!F60+'Tab 4 (5)'!F60+'Tab 4 (6)'!F60+'Tab 4 (7)'!F60+'Tab 4 (8)'!F60+'Tab 4 (9)'!F60+'Tab 4 (X)'!F60</f>
        <v>0</v>
      </c>
      <c r="G60" s="305">
        <f>'Tab 3'!G60+'Tab 4 (1)'!G60+'Tab 4 (2)'!G60+'Tab 4 (3)'!G60+'Tab 4 (4)'!G60+'Tab 4 (5)'!G60+'Tab 4 (6)'!G60+'Tab 4 (7)'!G60+'Tab 4 (8)'!G60+'Tab 4 (9)'!G60+'Tab 4 (X)'!G60</f>
        <v>0</v>
      </c>
      <c r="H60" s="188">
        <f>'Tab 3'!H60+'Tab 4 (1)'!H60+'Tab 4 (2)'!H60+'Tab 4 (3)'!H60+'Tab 4 (4)'!H60+'Tab 4 (5)'!H60+'Tab 4 (6)'!H60+'Tab 4 (7)'!H60+'Tab 4 (8)'!H60+'Tab 4 (9)'!H60+'Tab 4 (X)'!H60</f>
        <v>0</v>
      </c>
      <c r="I60" s="305">
        <f>'Tab 3'!I60+'Tab 4 (1)'!I60+'Tab 4 (2)'!I60+'Tab 4 (3)'!I60+'Tab 4 (4)'!I60+'Tab 4 (5)'!I60+'Tab 4 (6)'!I60+'Tab 4 (7)'!I60+'Tab 4 (8)'!I60+'Tab 4 (9)'!I60+'Tab 4 (X)'!I60</f>
        <v>0</v>
      </c>
      <c r="J60" s="189">
        <f>'Tab 3'!J60+'Tab 4 (1)'!J60+'Tab 4 (2)'!J60+'Tab 4 (3)'!J60+'Tab 4 (4)'!J60+'Tab 4 (5)'!J60+'Tab 4 (6)'!J60+'Tab 4 (7)'!J60+'Tab 4 (8)'!J60+'Tab 4 (9)'!J60+'Tab 4 (X)'!J60</f>
        <v>0</v>
      </c>
      <c r="K60" s="189">
        <f>'Tab 3'!K60+'Tab 4 (1)'!K60+'Tab 4 (2)'!K60+'Tab 4 (3)'!K60+'Tab 4 (4)'!K60+'Tab 4 (5)'!K60+'Tab 4 (6)'!K60+'Tab 4 (7)'!K60+'Tab 4 (8)'!K60+'Tab 4 (9)'!K60+'Tab 4 (X)'!K60</f>
        <v>0</v>
      </c>
      <c r="L60" s="189">
        <f>'Tab 3'!L60+'Tab 4 (1)'!L60+'Tab 4 (2)'!L60+'Tab 4 (3)'!L60+'Tab 4 (4)'!L60+'Tab 4 (5)'!L60+'Tab 4 (6)'!L60+'Tab 4 (7)'!L60+'Tab 4 (8)'!L60+'Tab 4 (9)'!L60+'Tab 4 (X)'!L60</f>
        <v>0</v>
      </c>
      <c r="M60" s="189">
        <f>'Tab 3'!M60+'Tab 4 (1)'!M60+'Tab 4 (2)'!M60+'Tab 4 (3)'!M60+'Tab 4 (4)'!M60+'Tab 4 (5)'!M60+'Tab 4 (6)'!M60+'Tab 4 (7)'!M60+'Tab 4 (8)'!M60+'Tab 4 (9)'!M60+'Tab 4 (X)'!M60</f>
        <v>0</v>
      </c>
      <c r="N60" s="189">
        <f>'Tab 3'!N60+'Tab 4 (1)'!N60+'Tab 4 (2)'!N60+'Tab 4 (3)'!N60+'Tab 4 (4)'!N60+'Tab 4 (5)'!N60+'Tab 4 (6)'!N60+'Tab 4 (7)'!N60+'Tab 4 (8)'!N60+'Tab 4 (9)'!N60+'Tab 4 (X)'!N60</f>
        <v>0</v>
      </c>
      <c r="O60" s="219">
        <f>'Tab 3'!O60+'Tab 4 (1)'!O60+'Tab 4 (2)'!O60+'Tab 4 (3)'!O60+'Tab 4 (4)'!O60+'Tab 4 (5)'!O60+'Tab 4 (6)'!O60+'Tab 4 (7)'!O60+'Tab 4 (8)'!O60+'Tab 4 (9)'!O60+'Tab 4 (X)'!O60</f>
        <v>0</v>
      </c>
      <c r="P60" s="458">
        <f>'Tab 3'!P60+'Tab 4 (1)'!P60+'Tab 4 (2)'!P60+'Tab 4 (3)'!P60+'Tab 4 (4)'!P60+'Tab 4 (5)'!P60+'Tab 4 (6)'!P60+'Tab 4 (7)'!P60+'Tab 4 (8)'!P60+'Tab 4 (9)'!P60+'Tab 4 (X)'!P60</f>
        <v>0</v>
      </c>
      <c r="Q60" s="434">
        <f>'Tab 3'!Q60+'Tab 4 (1)'!Q60+'Tab 4 (2)'!Q60+'Tab 4 (3)'!Q60+'Tab 4 (4)'!Q60+'Tab 4 (5)'!Q60+'Tab 4 (6)'!Q60+'Tab 4 (7)'!Q60+'Tab 4 (8)'!Q60+'Tab 4 (9)'!Q60+'Tab 4 (X)'!Q60</f>
        <v>0</v>
      </c>
      <c r="R60" s="189">
        <f>'Tab 3'!R60+'Tab 4 (1)'!R60+'Tab 4 (2)'!R60+'Tab 4 (3)'!R60+'Tab 4 (4)'!R60+'Tab 4 (5)'!R60+'Tab 4 (6)'!R60+'Tab 4 (7)'!R60+'Tab 4 (8)'!R60+'Tab 4 (9)'!R60+'Tab 4 (X)'!R60</f>
        <v>0</v>
      </c>
      <c r="S60" s="189">
        <f>'Tab 3'!S60+'Tab 4 (1)'!S60+'Tab 4 (2)'!S60+'Tab 4 (3)'!S60+'Tab 4 (4)'!S60+'Tab 4 (5)'!S60+'Tab 4 (6)'!S60+'Tab 4 (7)'!S60+'Tab 4 (8)'!S60+'Tab 4 (9)'!S60+'Tab 4 (X)'!S60</f>
        <v>0</v>
      </c>
      <c r="T60" s="189">
        <f>'Tab 3'!T60+'Tab 4 (1)'!T60+'Tab 4 (2)'!T60+'Tab 4 (3)'!T60+'Tab 4 (4)'!T60+'Tab 4 (5)'!T60+'Tab 4 (6)'!T60+'Tab 4 (7)'!T60+'Tab 4 (8)'!T60+'Tab 4 (9)'!T60+'Tab 4 (X)'!T60</f>
        <v>0</v>
      </c>
      <c r="U60" s="189">
        <f>'Tab 3'!U60+'Tab 4 (1)'!U60+'Tab 4 (2)'!U60+'Tab 4 (3)'!U60+'Tab 4 (4)'!U60+'Tab 4 (5)'!U60+'Tab 4 (6)'!U60+'Tab 4 (7)'!U60+'Tab 4 (8)'!U60+'Tab 4 (9)'!U60+'Tab 4 (X)'!U60</f>
        <v>0</v>
      </c>
      <c r="V60" s="205"/>
      <c r="W60" s="206"/>
      <c r="X60" s="422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188">
        <f>'Tab 3'!E61+'Tab 4 (1)'!E61+'Tab 4 (2)'!E61+'Tab 4 (3)'!E61+'Tab 4 (4)'!E61+'Tab 4 (5)'!E61+'Tab 4 (6)'!E61+'Tab 4 (7)'!E61+'Tab 4 (8)'!E61+'Tab 4 (9)'!E61+'Tab 4 (X)'!E61</f>
        <v>0</v>
      </c>
      <c r="F61" s="188">
        <f>'Tab 3'!F61+'Tab 4 (1)'!F61+'Tab 4 (2)'!F61+'Tab 4 (3)'!F61+'Tab 4 (4)'!F61+'Tab 4 (5)'!F61+'Tab 4 (6)'!F61+'Tab 4 (7)'!F61+'Tab 4 (8)'!F61+'Tab 4 (9)'!F61+'Tab 4 (X)'!F61</f>
        <v>0</v>
      </c>
      <c r="G61" s="305">
        <f>'Tab 3'!G61+'Tab 4 (1)'!G61+'Tab 4 (2)'!G61+'Tab 4 (3)'!G61+'Tab 4 (4)'!G61+'Tab 4 (5)'!G61+'Tab 4 (6)'!G61+'Tab 4 (7)'!G61+'Tab 4 (8)'!G61+'Tab 4 (9)'!G61+'Tab 4 (X)'!G61</f>
        <v>0</v>
      </c>
      <c r="H61" s="188">
        <f>'Tab 3'!H61+'Tab 4 (1)'!H61+'Tab 4 (2)'!H61+'Tab 4 (3)'!H61+'Tab 4 (4)'!H61+'Tab 4 (5)'!H61+'Tab 4 (6)'!H61+'Tab 4 (7)'!H61+'Tab 4 (8)'!H61+'Tab 4 (9)'!H61+'Tab 4 (X)'!H61</f>
        <v>0</v>
      </c>
      <c r="I61" s="305">
        <f>'Tab 3'!I61+'Tab 4 (1)'!I61+'Tab 4 (2)'!I61+'Tab 4 (3)'!I61+'Tab 4 (4)'!I61+'Tab 4 (5)'!I61+'Tab 4 (6)'!I61+'Tab 4 (7)'!I61+'Tab 4 (8)'!I61+'Tab 4 (9)'!I61+'Tab 4 (X)'!I61</f>
        <v>0</v>
      </c>
      <c r="J61" s="189">
        <f>'Tab 3'!J61+'Tab 4 (1)'!J61+'Tab 4 (2)'!J61+'Tab 4 (3)'!J61+'Tab 4 (4)'!J61+'Tab 4 (5)'!J61+'Tab 4 (6)'!J61+'Tab 4 (7)'!J61+'Tab 4 (8)'!J61+'Tab 4 (9)'!J61+'Tab 4 (X)'!J61</f>
        <v>0</v>
      </c>
      <c r="K61" s="189">
        <f>'Tab 3'!K61+'Tab 4 (1)'!K61+'Tab 4 (2)'!K61+'Tab 4 (3)'!K61+'Tab 4 (4)'!K61+'Tab 4 (5)'!K61+'Tab 4 (6)'!K61+'Tab 4 (7)'!K61+'Tab 4 (8)'!K61+'Tab 4 (9)'!K61+'Tab 4 (X)'!K61</f>
        <v>0</v>
      </c>
      <c r="L61" s="189">
        <f>'Tab 3'!L61+'Tab 4 (1)'!L61+'Tab 4 (2)'!L61+'Tab 4 (3)'!L61+'Tab 4 (4)'!L61+'Tab 4 (5)'!L61+'Tab 4 (6)'!L61+'Tab 4 (7)'!L61+'Tab 4 (8)'!L61+'Tab 4 (9)'!L61+'Tab 4 (X)'!L61</f>
        <v>0</v>
      </c>
      <c r="M61" s="189">
        <f>'Tab 3'!M61+'Tab 4 (1)'!M61+'Tab 4 (2)'!M61+'Tab 4 (3)'!M61+'Tab 4 (4)'!M61+'Tab 4 (5)'!M61+'Tab 4 (6)'!M61+'Tab 4 (7)'!M61+'Tab 4 (8)'!M61+'Tab 4 (9)'!M61+'Tab 4 (X)'!M61</f>
        <v>0</v>
      </c>
      <c r="N61" s="189">
        <f>'Tab 3'!N61+'Tab 4 (1)'!N61+'Tab 4 (2)'!N61+'Tab 4 (3)'!N61+'Tab 4 (4)'!N61+'Tab 4 (5)'!N61+'Tab 4 (6)'!N61+'Tab 4 (7)'!N61+'Tab 4 (8)'!N61+'Tab 4 (9)'!N61+'Tab 4 (X)'!N61</f>
        <v>0</v>
      </c>
      <c r="O61" s="219">
        <f>'Tab 3'!O61+'Tab 4 (1)'!O61+'Tab 4 (2)'!O61+'Tab 4 (3)'!O61+'Tab 4 (4)'!O61+'Tab 4 (5)'!O61+'Tab 4 (6)'!O61+'Tab 4 (7)'!O61+'Tab 4 (8)'!O61+'Tab 4 (9)'!O61+'Tab 4 (X)'!O61</f>
        <v>0</v>
      </c>
      <c r="P61" s="458">
        <f>'Tab 3'!P61+'Tab 4 (1)'!P61+'Tab 4 (2)'!P61+'Tab 4 (3)'!P61+'Tab 4 (4)'!P61+'Tab 4 (5)'!P61+'Tab 4 (6)'!P61+'Tab 4 (7)'!P61+'Tab 4 (8)'!P61+'Tab 4 (9)'!P61+'Tab 4 (X)'!P61</f>
        <v>0</v>
      </c>
      <c r="Q61" s="434">
        <f>'Tab 3'!Q61+'Tab 4 (1)'!Q61+'Tab 4 (2)'!Q61+'Tab 4 (3)'!Q61+'Tab 4 (4)'!Q61+'Tab 4 (5)'!Q61+'Tab 4 (6)'!Q61+'Tab 4 (7)'!Q61+'Tab 4 (8)'!Q61+'Tab 4 (9)'!Q61+'Tab 4 (X)'!Q61</f>
        <v>0</v>
      </c>
      <c r="R61" s="189">
        <f>'Tab 3'!R61+'Tab 4 (1)'!R61+'Tab 4 (2)'!R61+'Tab 4 (3)'!R61+'Tab 4 (4)'!R61+'Tab 4 (5)'!R61+'Tab 4 (6)'!R61+'Tab 4 (7)'!R61+'Tab 4 (8)'!R61+'Tab 4 (9)'!R61+'Tab 4 (X)'!R61</f>
        <v>0</v>
      </c>
      <c r="S61" s="189">
        <f>'Tab 3'!S61+'Tab 4 (1)'!S61+'Tab 4 (2)'!S61+'Tab 4 (3)'!S61+'Tab 4 (4)'!S61+'Tab 4 (5)'!S61+'Tab 4 (6)'!S61+'Tab 4 (7)'!S61+'Tab 4 (8)'!S61+'Tab 4 (9)'!S61+'Tab 4 (X)'!S61</f>
        <v>0</v>
      </c>
      <c r="T61" s="189">
        <f>'Tab 3'!T61+'Tab 4 (1)'!T61+'Tab 4 (2)'!T61+'Tab 4 (3)'!T61+'Tab 4 (4)'!T61+'Tab 4 (5)'!T61+'Tab 4 (6)'!T61+'Tab 4 (7)'!T61+'Tab 4 (8)'!T61+'Tab 4 (9)'!T61+'Tab 4 (X)'!T61</f>
        <v>0</v>
      </c>
      <c r="U61" s="189">
        <f>'Tab 3'!U61+'Tab 4 (1)'!U61+'Tab 4 (2)'!U61+'Tab 4 (3)'!U61+'Tab 4 (4)'!U61+'Tab 4 (5)'!U61+'Tab 4 (6)'!U61+'Tab 4 (7)'!U61+'Tab 4 (8)'!U61+'Tab 4 (9)'!U61+'Tab 4 (X)'!U61</f>
        <v>0</v>
      </c>
      <c r="V61" s="205"/>
      <c r="W61" s="206"/>
      <c r="X61" s="422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188">
        <f>'Tab 3'!E62+'Tab 4 (1)'!E62+'Tab 4 (2)'!E62+'Tab 4 (3)'!E62+'Tab 4 (4)'!E62+'Tab 4 (5)'!E62+'Tab 4 (6)'!E62+'Tab 4 (7)'!E62+'Tab 4 (8)'!E62+'Tab 4 (9)'!E62+'Tab 4 (X)'!E62</f>
        <v>0</v>
      </c>
      <c r="F62" s="188">
        <f>'Tab 3'!F62+'Tab 4 (1)'!F62+'Tab 4 (2)'!F62+'Tab 4 (3)'!F62+'Tab 4 (4)'!F62+'Tab 4 (5)'!F62+'Tab 4 (6)'!F62+'Tab 4 (7)'!F62+'Tab 4 (8)'!F62+'Tab 4 (9)'!F62+'Tab 4 (X)'!F62</f>
        <v>0</v>
      </c>
      <c r="G62" s="305">
        <f>'Tab 3'!G62+'Tab 4 (1)'!G62+'Tab 4 (2)'!G62+'Tab 4 (3)'!G62+'Tab 4 (4)'!G62+'Tab 4 (5)'!G62+'Tab 4 (6)'!G62+'Tab 4 (7)'!G62+'Tab 4 (8)'!G62+'Tab 4 (9)'!G62+'Tab 4 (X)'!G62</f>
        <v>0</v>
      </c>
      <c r="H62" s="188">
        <f>'Tab 3'!H62+'Tab 4 (1)'!H62+'Tab 4 (2)'!H62+'Tab 4 (3)'!H62+'Tab 4 (4)'!H62+'Tab 4 (5)'!H62+'Tab 4 (6)'!H62+'Tab 4 (7)'!H62+'Tab 4 (8)'!H62+'Tab 4 (9)'!H62+'Tab 4 (X)'!H62</f>
        <v>0</v>
      </c>
      <c r="I62" s="305">
        <f>'Tab 3'!I62+'Tab 4 (1)'!I62+'Tab 4 (2)'!I62+'Tab 4 (3)'!I62+'Tab 4 (4)'!I62+'Tab 4 (5)'!I62+'Tab 4 (6)'!I62+'Tab 4 (7)'!I62+'Tab 4 (8)'!I62+'Tab 4 (9)'!I62+'Tab 4 (X)'!I62</f>
        <v>0</v>
      </c>
      <c r="J62" s="189">
        <f>'Tab 3'!J62+'Tab 4 (1)'!J62+'Tab 4 (2)'!J62+'Tab 4 (3)'!J62+'Tab 4 (4)'!J62+'Tab 4 (5)'!J62+'Tab 4 (6)'!J62+'Tab 4 (7)'!J62+'Tab 4 (8)'!J62+'Tab 4 (9)'!J62+'Tab 4 (X)'!J62</f>
        <v>0</v>
      </c>
      <c r="K62" s="189">
        <f>'Tab 3'!K62+'Tab 4 (1)'!K62+'Tab 4 (2)'!K62+'Tab 4 (3)'!K62+'Tab 4 (4)'!K62+'Tab 4 (5)'!K62+'Tab 4 (6)'!K62+'Tab 4 (7)'!K62+'Tab 4 (8)'!K62+'Tab 4 (9)'!K62+'Tab 4 (X)'!K62</f>
        <v>0</v>
      </c>
      <c r="L62" s="189">
        <f>'Tab 3'!L62+'Tab 4 (1)'!L62+'Tab 4 (2)'!L62+'Tab 4 (3)'!L62+'Tab 4 (4)'!L62+'Tab 4 (5)'!L62+'Tab 4 (6)'!L62+'Tab 4 (7)'!L62+'Tab 4 (8)'!L62+'Tab 4 (9)'!L62+'Tab 4 (X)'!L62</f>
        <v>0</v>
      </c>
      <c r="M62" s="189">
        <f>'Tab 3'!M62+'Tab 4 (1)'!M62+'Tab 4 (2)'!M62+'Tab 4 (3)'!M62+'Tab 4 (4)'!M62+'Tab 4 (5)'!M62+'Tab 4 (6)'!M62+'Tab 4 (7)'!M62+'Tab 4 (8)'!M62+'Tab 4 (9)'!M62+'Tab 4 (X)'!M62</f>
        <v>0</v>
      </c>
      <c r="N62" s="189">
        <f>'Tab 3'!N62+'Tab 4 (1)'!N62+'Tab 4 (2)'!N62+'Tab 4 (3)'!N62+'Tab 4 (4)'!N62+'Tab 4 (5)'!N62+'Tab 4 (6)'!N62+'Tab 4 (7)'!N62+'Tab 4 (8)'!N62+'Tab 4 (9)'!N62+'Tab 4 (X)'!N62</f>
        <v>0</v>
      </c>
      <c r="O62" s="219">
        <f>'Tab 3'!O62+'Tab 4 (1)'!O62+'Tab 4 (2)'!O62+'Tab 4 (3)'!O62+'Tab 4 (4)'!O62+'Tab 4 (5)'!O62+'Tab 4 (6)'!O62+'Tab 4 (7)'!O62+'Tab 4 (8)'!O62+'Tab 4 (9)'!O62+'Tab 4 (X)'!O62</f>
        <v>0</v>
      </c>
      <c r="P62" s="458">
        <f>'Tab 3'!P62+'Tab 4 (1)'!P62+'Tab 4 (2)'!P62+'Tab 4 (3)'!P62+'Tab 4 (4)'!P62+'Tab 4 (5)'!P62+'Tab 4 (6)'!P62+'Tab 4 (7)'!P62+'Tab 4 (8)'!P62+'Tab 4 (9)'!P62+'Tab 4 (X)'!P62</f>
        <v>0</v>
      </c>
      <c r="Q62" s="434">
        <f>'Tab 3'!Q62+'Tab 4 (1)'!Q62+'Tab 4 (2)'!Q62+'Tab 4 (3)'!Q62+'Tab 4 (4)'!Q62+'Tab 4 (5)'!Q62+'Tab 4 (6)'!Q62+'Tab 4 (7)'!Q62+'Tab 4 (8)'!Q62+'Tab 4 (9)'!Q62+'Tab 4 (X)'!Q62</f>
        <v>0</v>
      </c>
      <c r="R62" s="189">
        <f>'Tab 3'!R62+'Tab 4 (1)'!R62+'Tab 4 (2)'!R62+'Tab 4 (3)'!R62+'Tab 4 (4)'!R62+'Tab 4 (5)'!R62+'Tab 4 (6)'!R62+'Tab 4 (7)'!R62+'Tab 4 (8)'!R62+'Tab 4 (9)'!R62+'Tab 4 (X)'!R62</f>
        <v>0</v>
      </c>
      <c r="S62" s="189">
        <f>'Tab 3'!S62+'Tab 4 (1)'!S62+'Tab 4 (2)'!S62+'Tab 4 (3)'!S62+'Tab 4 (4)'!S62+'Tab 4 (5)'!S62+'Tab 4 (6)'!S62+'Tab 4 (7)'!S62+'Tab 4 (8)'!S62+'Tab 4 (9)'!S62+'Tab 4 (X)'!S62</f>
        <v>0</v>
      </c>
      <c r="T62" s="189">
        <f>'Tab 3'!T62+'Tab 4 (1)'!T62+'Tab 4 (2)'!T62+'Tab 4 (3)'!T62+'Tab 4 (4)'!T62+'Tab 4 (5)'!T62+'Tab 4 (6)'!T62+'Tab 4 (7)'!T62+'Tab 4 (8)'!T62+'Tab 4 (9)'!T62+'Tab 4 (X)'!T62</f>
        <v>0</v>
      </c>
      <c r="U62" s="189">
        <f>'Tab 3'!U62+'Tab 4 (1)'!U62+'Tab 4 (2)'!U62+'Tab 4 (3)'!U62+'Tab 4 (4)'!U62+'Tab 4 (5)'!U62+'Tab 4 (6)'!U62+'Tab 4 (7)'!U62+'Tab 4 (8)'!U62+'Tab 4 (9)'!U62+'Tab 4 (X)'!U62</f>
        <v>0</v>
      </c>
      <c r="V62" s="205"/>
      <c r="W62" s="206"/>
      <c r="X62" s="422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188">
        <f>'Tab 3'!E63+'Tab 4 (1)'!E63+'Tab 4 (2)'!E63+'Tab 4 (3)'!E63+'Tab 4 (4)'!E63+'Tab 4 (5)'!E63+'Tab 4 (6)'!E63+'Tab 4 (7)'!E63+'Tab 4 (8)'!E63+'Tab 4 (9)'!E63+'Tab 4 (X)'!E63</f>
        <v>0</v>
      </c>
      <c r="F63" s="188">
        <f>'Tab 3'!F63+'Tab 4 (1)'!F63+'Tab 4 (2)'!F63+'Tab 4 (3)'!F63+'Tab 4 (4)'!F63+'Tab 4 (5)'!F63+'Tab 4 (6)'!F63+'Tab 4 (7)'!F63+'Tab 4 (8)'!F63+'Tab 4 (9)'!F63+'Tab 4 (X)'!F63</f>
        <v>0</v>
      </c>
      <c r="G63" s="305">
        <f>'Tab 3'!G63+'Tab 4 (1)'!G63+'Tab 4 (2)'!G63+'Tab 4 (3)'!G63+'Tab 4 (4)'!G63+'Tab 4 (5)'!G63+'Tab 4 (6)'!G63+'Tab 4 (7)'!G63+'Tab 4 (8)'!G63+'Tab 4 (9)'!G63+'Tab 4 (X)'!G63</f>
        <v>0</v>
      </c>
      <c r="H63" s="188">
        <f>'Tab 3'!H63+'Tab 4 (1)'!H63+'Tab 4 (2)'!H63+'Tab 4 (3)'!H63+'Tab 4 (4)'!H63+'Tab 4 (5)'!H63+'Tab 4 (6)'!H63+'Tab 4 (7)'!H63+'Tab 4 (8)'!H63+'Tab 4 (9)'!H63+'Tab 4 (X)'!H63</f>
        <v>0</v>
      </c>
      <c r="I63" s="305">
        <f>'Tab 3'!I63+'Tab 4 (1)'!I63+'Tab 4 (2)'!I63+'Tab 4 (3)'!I63+'Tab 4 (4)'!I63+'Tab 4 (5)'!I63+'Tab 4 (6)'!I63+'Tab 4 (7)'!I63+'Tab 4 (8)'!I63+'Tab 4 (9)'!I63+'Tab 4 (X)'!I63</f>
        <v>0</v>
      </c>
      <c r="J63" s="189">
        <f>'Tab 3'!J63+'Tab 4 (1)'!J63+'Tab 4 (2)'!J63+'Tab 4 (3)'!J63+'Tab 4 (4)'!J63+'Tab 4 (5)'!J63+'Tab 4 (6)'!J63+'Tab 4 (7)'!J63+'Tab 4 (8)'!J63+'Tab 4 (9)'!J63+'Tab 4 (X)'!J63</f>
        <v>0</v>
      </c>
      <c r="K63" s="189">
        <f>'Tab 3'!K63+'Tab 4 (1)'!K63+'Tab 4 (2)'!K63+'Tab 4 (3)'!K63+'Tab 4 (4)'!K63+'Tab 4 (5)'!K63+'Tab 4 (6)'!K63+'Tab 4 (7)'!K63+'Tab 4 (8)'!K63+'Tab 4 (9)'!K63+'Tab 4 (X)'!K63</f>
        <v>0</v>
      </c>
      <c r="L63" s="189">
        <f>'Tab 3'!L63+'Tab 4 (1)'!L63+'Tab 4 (2)'!L63+'Tab 4 (3)'!L63+'Tab 4 (4)'!L63+'Tab 4 (5)'!L63+'Tab 4 (6)'!L63+'Tab 4 (7)'!L63+'Tab 4 (8)'!L63+'Tab 4 (9)'!L63+'Tab 4 (X)'!L63</f>
        <v>0</v>
      </c>
      <c r="M63" s="189">
        <f>'Tab 3'!M63+'Tab 4 (1)'!M63+'Tab 4 (2)'!M63+'Tab 4 (3)'!M63+'Tab 4 (4)'!M63+'Tab 4 (5)'!M63+'Tab 4 (6)'!M63+'Tab 4 (7)'!M63+'Tab 4 (8)'!M63+'Tab 4 (9)'!M63+'Tab 4 (X)'!M63</f>
        <v>0</v>
      </c>
      <c r="N63" s="189">
        <f>'Tab 3'!N63+'Tab 4 (1)'!N63+'Tab 4 (2)'!N63+'Tab 4 (3)'!N63+'Tab 4 (4)'!N63+'Tab 4 (5)'!N63+'Tab 4 (6)'!N63+'Tab 4 (7)'!N63+'Tab 4 (8)'!N63+'Tab 4 (9)'!N63+'Tab 4 (X)'!N63</f>
        <v>0</v>
      </c>
      <c r="O63" s="219">
        <f>'Tab 3'!O63+'Tab 4 (1)'!O63+'Tab 4 (2)'!O63+'Tab 4 (3)'!O63+'Tab 4 (4)'!O63+'Tab 4 (5)'!O63+'Tab 4 (6)'!O63+'Tab 4 (7)'!O63+'Tab 4 (8)'!O63+'Tab 4 (9)'!O63+'Tab 4 (X)'!O63</f>
        <v>0</v>
      </c>
      <c r="P63" s="458">
        <f>'Tab 3'!P63+'Tab 4 (1)'!P63+'Tab 4 (2)'!P63+'Tab 4 (3)'!P63+'Tab 4 (4)'!P63+'Tab 4 (5)'!P63+'Tab 4 (6)'!P63+'Tab 4 (7)'!P63+'Tab 4 (8)'!P63+'Tab 4 (9)'!P63+'Tab 4 (X)'!P63</f>
        <v>0</v>
      </c>
      <c r="Q63" s="434">
        <f>'Tab 3'!Q63+'Tab 4 (1)'!Q63+'Tab 4 (2)'!Q63+'Tab 4 (3)'!Q63+'Tab 4 (4)'!Q63+'Tab 4 (5)'!Q63+'Tab 4 (6)'!Q63+'Tab 4 (7)'!Q63+'Tab 4 (8)'!Q63+'Tab 4 (9)'!Q63+'Tab 4 (X)'!Q63</f>
        <v>0</v>
      </c>
      <c r="R63" s="189">
        <f>'Tab 3'!R63+'Tab 4 (1)'!R63+'Tab 4 (2)'!R63+'Tab 4 (3)'!R63+'Tab 4 (4)'!R63+'Tab 4 (5)'!R63+'Tab 4 (6)'!R63+'Tab 4 (7)'!R63+'Tab 4 (8)'!R63+'Tab 4 (9)'!R63+'Tab 4 (X)'!R63</f>
        <v>0</v>
      </c>
      <c r="S63" s="189">
        <f>'Tab 3'!S63+'Tab 4 (1)'!S63+'Tab 4 (2)'!S63+'Tab 4 (3)'!S63+'Tab 4 (4)'!S63+'Tab 4 (5)'!S63+'Tab 4 (6)'!S63+'Tab 4 (7)'!S63+'Tab 4 (8)'!S63+'Tab 4 (9)'!S63+'Tab 4 (X)'!S63</f>
        <v>0</v>
      </c>
      <c r="T63" s="189">
        <f>'Tab 3'!T63+'Tab 4 (1)'!T63+'Tab 4 (2)'!T63+'Tab 4 (3)'!T63+'Tab 4 (4)'!T63+'Tab 4 (5)'!T63+'Tab 4 (6)'!T63+'Tab 4 (7)'!T63+'Tab 4 (8)'!T63+'Tab 4 (9)'!T63+'Tab 4 (X)'!T63</f>
        <v>0</v>
      </c>
      <c r="U63" s="189">
        <f>'Tab 3'!U63+'Tab 4 (1)'!U63+'Tab 4 (2)'!U63+'Tab 4 (3)'!U63+'Tab 4 (4)'!U63+'Tab 4 (5)'!U63+'Tab 4 (6)'!U63+'Tab 4 (7)'!U63+'Tab 4 (8)'!U63+'Tab 4 (9)'!U63+'Tab 4 (X)'!U63</f>
        <v>0</v>
      </c>
      <c r="V63" s="212"/>
      <c r="W63" s="213"/>
      <c r="X63" s="213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467</v>
      </c>
      <c r="D64" s="329">
        <v>614700</v>
      </c>
      <c r="E64" s="188">
        <f>'Tab 3'!E64+'Tab 4 (1)'!E64+'Tab 4 (2)'!E64+'Tab 4 (3)'!E64+'Tab 4 (4)'!E64+'Tab 4 (5)'!E64+'Tab 4 (6)'!E64+'Tab 4 (7)'!E64+'Tab 4 (8)'!E64+'Tab 4 (9)'!E64+'Tab 4 (X)'!E64</f>
        <v>0</v>
      </c>
      <c r="F64" s="188">
        <f>'Tab 3'!F64+'Tab 4 (1)'!F64+'Tab 4 (2)'!F64+'Tab 4 (3)'!F64+'Tab 4 (4)'!F64+'Tab 4 (5)'!F64+'Tab 4 (6)'!F64+'Tab 4 (7)'!F64+'Tab 4 (8)'!F64+'Tab 4 (9)'!F64+'Tab 4 (X)'!F64</f>
        <v>0</v>
      </c>
      <c r="G64" s="188">
        <f>'Tab 3'!G64+'Tab 4 (1)'!G64+'Tab 4 (2)'!G64+'Tab 4 (3)'!G64+'Tab 4 (4)'!G64+'Tab 4 (5)'!G64+'Tab 4 (6)'!G64+'Tab 4 (7)'!G64+'Tab 4 (8)'!G64+'Tab 4 (9)'!G64+'Tab 4 (X)'!G64</f>
        <v>0</v>
      </c>
      <c r="H64" s="188">
        <f>'Tab 3'!H64+'Tab 4 (1)'!H64+'Tab 4 (2)'!H64+'Tab 4 (3)'!H64+'Tab 4 (4)'!H64+'Tab 4 (5)'!H64+'Tab 4 (6)'!H64+'Tab 4 (7)'!H64+'Tab 4 (8)'!H64+'Tab 4 (9)'!H64+'Tab 4 (X)'!H64</f>
        <v>0</v>
      </c>
      <c r="I64" s="188">
        <f>'Tab 3'!I64+'Tab 4 (1)'!I64+'Tab 4 (2)'!I64+'Tab 4 (3)'!I64+'Tab 4 (4)'!I64+'Tab 4 (5)'!I64+'Tab 4 (6)'!I64+'Tab 4 (7)'!I64+'Tab 4 (8)'!I64+'Tab 4 (9)'!I64+'Tab 4 (X)'!I64</f>
        <v>0</v>
      </c>
      <c r="J64" s="188">
        <f>'Tab 3'!J64+'Tab 4 (1)'!J64+'Tab 4 (2)'!J64+'Tab 4 (3)'!J64+'Tab 4 (4)'!J64+'Tab 4 (5)'!J64+'Tab 4 (6)'!J64+'Tab 4 (7)'!J64+'Tab 4 (8)'!J64+'Tab 4 (9)'!J64+'Tab 4 (X)'!J64</f>
        <v>0</v>
      </c>
      <c r="K64" s="188">
        <f>'Tab 3'!K64+'Tab 4 (1)'!K64+'Tab 4 (2)'!K64+'Tab 4 (3)'!K64+'Tab 4 (4)'!K64+'Tab 4 (5)'!K64+'Tab 4 (6)'!K64+'Tab 4 (7)'!K64+'Tab 4 (8)'!K64+'Tab 4 (9)'!K64+'Tab 4 (X)'!K64</f>
        <v>0</v>
      </c>
      <c r="L64" s="188">
        <f>'Tab 3'!L64+'Tab 4 (1)'!L64+'Tab 4 (2)'!L64+'Tab 4 (3)'!L64+'Tab 4 (4)'!L64+'Tab 4 (5)'!L64+'Tab 4 (6)'!L64+'Tab 4 (7)'!L64+'Tab 4 (8)'!L64+'Tab 4 (9)'!L64+'Tab 4 (X)'!L64</f>
        <v>0</v>
      </c>
      <c r="M64" s="188">
        <f>'Tab 3'!M64+'Tab 4 (1)'!M64+'Tab 4 (2)'!M64+'Tab 4 (3)'!M64+'Tab 4 (4)'!M64+'Tab 4 (5)'!M64+'Tab 4 (6)'!M64+'Tab 4 (7)'!M64+'Tab 4 (8)'!M64+'Tab 4 (9)'!M64+'Tab 4 (X)'!M64</f>
        <v>0</v>
      </c>
      <c r="N64" s="188">
        <f>'Tab 3'!N64+'Tab 4 (1)'!N64+'Tab 4 (2)'!N64+'Tab 4 (3)'!N64+'Tab 4 (4)'!N64+'Tab 4 (5)'!N64+'Tab 4 (6)'!N64+'Tab 4 (7)'!N64+'Tab 4 (8)'!N64+'Tab 4 (9)'!N64+'Tab 4 (X)'!N64</f>
        <v>0</v>
      </c>
      <c r="O64" s="466">
        <f>'Tab 3'!O64+'Tab 4 (1)'!O64+'Tab 4 (2)'!O64+'Tab 4 (3)'!O64+'Tab 4 (4)'!O64+'Tab 4 (5)'!O64+'Tab 4 (6)'!O64+'Tab 4 (7)'!O64+'Tab 4 (8)'!O64+'Tab 4 (9)'!O64+'Tab 4 (X)'!O64</f>
        <v>0</v>
      </c>
      <c r="P64" s="459">
        <f>'Tab 3'!P64+'Tab 4 (1)'!P64+'Tab 4 (2)'!P64+'Tab 4 (3)'!P64+'Tab 4 (4)'!P64+'Tab 4 (5)'!P64+'Tab 4 (6)'!P64+'Tab 4 (7)'!P64+'Tab 4 (8)'!P64+'Tab 4 (9)'!P64+'Tab 4 (X)'!P64</f>
        <v>0</v>
      </c>
      <c r="Q64" s="435">
        <f>'Tab 3'!Q64+'Tab 4 (1)'!Q64+'Tab 4 (2)'!Q64+'Tab 4 (3)'!Q64+'Tab 4 (4)'!Q64+'Tab 4 (5)'!Q64+'Tab 4 (6)'!Q64+'Tab 4 (7)'!Q64+'Tab 4 (8)'!Q64+'Tab 4 (9)'!Q64+'Tab 4 (X)'!Q64</f>
        <v>0</v>
      </c>
      <c r="R64" s="188">
        <f>'Tab 3'!R64+'Tab 4 (1)'!R64+'Tab 4 (2)'!R64+'Tab 4 (3)'!R64+'Tab 4 (4)'!R64+'Tab 4 (5)'!R64+'Tab 4 (6)'!R64+'Tab 4 (7)'!R64+'Tab 4 (8)'!R64+'Tab 4 (9)'!R64+'Tab 4 (X)'!R64</f>
        <v>0</v>
      </c>
      <c r="S64" s="188">
        <f>'Tab 3'!S64+'Tab 4 (1)'!S64+'Tab 4 (2)'!S64+'Tab 4 (3)'!S64+'Tab 4 (4)'!S64+'Tab 4 (5)'!S64+'Tab 4 (6)'!S64+'Tab 4 (7)'!S64+'Tab 4 (8)'!S64+'Tab 4 (9)'!S64+'Tab 4 (X)'!S64</f>
        <v>0</v>
      </c>
      <c r="T64" s="188">
        <f>'Tab 3'!T64+'Tab 4 (1)'!T64+'Tab 4 (2)'!T64+'Tab 4 (3)'!T64+'Tab 4 (4)'!T64+'Tab 4 (5)'!T64+'Tab 4 (6)'!T64+'Tab 4 (7)'!T64+'Tab 4 (8)'!T64+'Tab 4 (9)'!T64+'Tab 4 (X)'!T64</f>
        <v>0</v>
      </c>
      <c r="U64" s="188">
        <f>'Tab 3'!U64+'Tab 4 (1)'!U64+'Tab 4 (2)'!U64+'Tab 4 (3)'!U64+'Tab 4 (4)'!U64+'Tab 4 (5)'!U64+'Tab 4 (6)'!U64+'Tab 4 (7)'!U64+'Tab 4 (8)'!U64+'Tab 4 (9)'!U64+'Tab 4 (X)'!U64</f>
        <v>0</v>
      </c>
      <c r="V64" s="354">
        <f>SUM(V65:V66)</f>
        <v>0</v>
      </c>
      <c r="W64" s="355">
        <f>SUM(W65:W66)</f>
        <v>0</v>
      </c>
      <c r="X64" s="424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216">
        <f>'Tab 3'!E65+'Tab 4 (1)'!E65+'Tab 4 (2)'!E65+'Tab 4 (3)'!E65+'Tab 4 (4)'!E65+'Tab 4 (5)'!E65+'Tab 4 (6)'!E65+'Tab 4 (7)'!E65+'Tab 4 (8)'!E65+'Tab 4 (9)'!E65+'Tab 4 (X)'!E65</f>
        <v>0</v>
      </c>
      <c r="F65" s="216">
        <f>'Tab 3'!F65+'Tab 4 (1)'!F65+'Tab 4 (2)'!F65+'Tab 4 (3)'!F65+'Tab 4 (4)'!F65+'Tab 4 (5)'!F65+'Tab 4 (6)'!F65+'Tab 4 (7)'!F65+'Tab 4 (8)'!F65+'Tab 4 (9)'!F65+'Tab 4 (X)'!F65</f>
        <v>0</v>
      </c>
      <c r="G65" s="305">
        <f>'Tab 3'!G65+'Tab 4 (1)'!G65+'Tab 4 (2)'!G65+'Tab 4 (3)'!G65+'Tab 4 (4)'!G65+'Tab 4 (5)'!G65+'Tab 4 (6)'!G65+'Tab 4 (7)'!G65+'Tab 4 (8)'!G65+'Tab 4 (9)'!G65+'Tab 4 (X)'!G65</f>
        <v>0</v>
      </c>
      <c r="H65" s="216">
        <f>'Tab 3'!H65+'Tab 4 (1)'!H65+'Tab 4 (2)'!H65+'Tab 4 (3)'!H65+'Tab 4 (4)'!H65+'Tab 4 (5)'!H65+'Tab 4 (6)'!H65+'Tab 4 (7)'!H65+'Tab 4 (8)'!H65+'Tab 4 (9)'!H65+'Tab 4 (X)'!H65</f>
        <v>0</v>
      </c>
      <c r="I65" s="305">
        <f>'Tab 3'!I65+'Tab 4 (1)'!I65+'Tab 4 (2)'!I65+'Tab 4 (3)'!I65+'Tab 4 (4)'!I65+'Tab 4 (5)'!I65+'Tab 4 (6)'!I65+'Tab 4 (7)'!I65+'Tab 4 (8)'!I65+'Tab 4 (9)'!I65+'Tab 4 (X)'!I65</f>
        <v>0</v>
      </c>
      <c r="J65" s="217">
        <f>'Tab 3'!J65+'Tab 4 (1)'!J65+'Tab 4 (2)'!J65+'Tab 4 (3)'!J65+'Tab 4 (4)'!J65+'Tab 4 (5)'!J65+'Tab 4 (6)'!J65+'Tab 4 (7)'!J65+'Tab 4 (8)'!J65+'Tab 4 (9)'!J65+'Tab 4 (X)'!J65</f>
        <v>0</v>
      </c>
      <c r="K65" s="217">
        <f>'Tab 3'!K65+'Tab 4 (1)'!K65+'Tab 4 (2)'!K65+'Tab 4 (3)'!K65+'Tab 4 (4)'!K65+'Tab 4 (5)'!K65+'Tab 4 (6)'!K65+'Tab 4 (7)'!K65+'Tab 4 (8)'!K65+'Tab 4 (9)'!K65+'Tab 4 (X)'!K65</f>
        <v>0</v>
      </c>
      <c r="L65" s="217">
        <f>'Tab 3'!L65+'Tab 4 (1)'!L65+'Tab 4 (2)'!L65+'Tab 4 (3)'!L65+'Tab 4 (4)'!L65+'Tab 4 (5)'!L65+'Tab 4 (6)'!L65+'Tab 4 (7)'!L65+'Tab 4 (8)'!L65+'Tab 4 (9)'!L65+'Tab 4 (X)'!L65</f>
        <v>0</v>
      </c>
      <c r="M65" s="217">
        <f>'Tab 3'!M65+'Tab 4 (1)'!M65+'Tab 4 (2)'!M65+'Tab 4 (3)'!M65+'Tab 4 (4)'!M65+'Tab 4 (5)'!M65+'Tab 4 (6)'!M65+'Tab 4 (7)'!M65+'Tab 4 (8)'!M65+'Tab 4 (9)'!M65+'Tab 4 (X)'!M65</f>
        <v>0</v>
      </c>
      <c r="N65" s="217">
        <f>'Tab 3'!N65+'Tab 4 (1)'!N65+'Tab 4 (2)'!N65+'Tab 4 (3)'!N65+'Tab 4 (4)'!N65+'Tab 4 (5)'!N65+'Tab 4 (6)'!N65+'Tab 4 (7)'!N65+'Tab 4 (8)'!N65+'Tab 4 (9)'!N65+'Tab 4 (X)'!N65</f>
        <v>0</v>
      </c>
      <c r="O65" s="218">
        <f>'Tab 3'!O65+'Tab 4 (1)'!O65+'Tab 4 (2)'!O65+'Tab 4 (3)'!O65+'Tab 4 (4)'!O65+'Tab 4 (5)'!O65+'Tab 4 (6)'!O65+'Tab 4 (7)'!O65+'Tab 4 (8)'!O65+'Tab 4 (9)'!O65+'Tab 4 (X)'!O65</f>
        <v>0</v>
      </c>
      <c r="P65" s="460">
        <f>'Tab 3'!P65+'Tab 4 (1)'!P65+'Tab 4 (2)'!P65+'Tab 4 (3)'!P65+'Tab 4 (4)'!P65+'Tab 4 (5)'!P65+'Tab 4 (6)'!P65+'Tab 4 (7)'!P65+'Tab 4 (8)'!P65+'Tab 4 (9)'!P65+'Tab 4 (X)'!P65</f>
        <v>0</v>
      </c>
      <c r="Q65" s="436">
        <f>'Tab 3'!Q65+'Tab 4 (1)'!Q65+'Tab 4 (2)'!Q65+'Tab 4 (3)'!Q65+'Tab 4 (4)'!Q65+'Tab 4 (5)'!Q65+'Tab 4 (6)'!Q65+'Tab 4 (7)'!Q65+'Tab 4 (8)'!Q65+'Tab 4 (9)'!Q65+'Tab 4 (X)'!Q65</f>
        <v>0</v>
      </c>
      <c r="R65" s="217">
        <f>'Tab 3'!R65+'Tab 4 (1)'!R65+'Tab 4 (2)'!R65+'Tab 4 (3)'!R65+'Tab 4 (4)'!R65+'Tab 4 (5)'!R65+'Tab 4 (6)'!R65+'Tab 4 (7)'!R65+'Tab 4 (8)'!R65+'Tab 4 (9)'!R65+'Tab 4 (X)'!R65</f>
        <v>0</v>
      </c>
      <c r="S65" s="217">
        <f>'Tab 3'!S65+'Tab 4 (1)'!S65+'Tab 4 (2)'!S65+'Tab 4 (3)'!S65+'Tab 4 (4)'!S65+'Tab 4 (5)'!S65+'Tab 4 (6)'!S65+'Tab 4 (7)'!S65+'Tab 4 (8)'!S65+'Tab 4 (9)'!S65+'Tab 4 (X)'!S65</f>
        <v>0</v>
      </c>
      <c r="T65" s="217">
        <f>'Tab 3'!T65+'Tab 4 (1)'!T65+'Tab 4 (2)'!T65+'Tab 4 (3)'!T65+'Tab 4 (4)'!T65+'Tab 4 (5)'!T65+'Tab 4 (6)'!T65+'Tab 4 (7)'!T65+'Tab 4 (8)'!T65+'Tab 4 (9)'!T65+'Tab 4 (X)'!T65</f>
        <v>0</v>
      </c>
      <c r="U65" s="218">
        <f>'Tab 3'!U65+'Tab 4 (1)'!U65+'Tab 4 (2)'!U65+'Tab 4 (3)'!U65+'Tab 4 (4)'!U65+'Tab 4 (5)'!U65+'Tab 4 (6)'!U65+'Tab 4 (7)'!U65+'Tab 4 (8)'!U65+'Tab 4 (9)'!U65+'Tab 4 (X)'!U65</f>
        <v>0</v>
      </c>
      <c r="V65" s="201"/>
      <c r="W65" s="202"/>
      <c r="X65" s="421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188">
        <f>'Tab 3'!E66+'Tab 4 (1)'!E66+'Tab 4 (2)'!E66+'Tab 4 (3)'!E66+'Tab 4 (4)'!E66+'Tab 4 (5)'!E66+'Tab 4 (6)'!E66+'Tab 4 (7)'!E66+'Tab 4 (8)'!E66+'Tab 4 (9)'!E66+'Tab 4 (X)'!E66</f>
        <v>0</v>
      </c>
      <c r="F66" s="188">
        <f>'Tab 3'!F66+'Tab 4 (1)'!F66+'Tab 4 (2)'!F66+'Tab 4 (3)'!F66+'Tab 4 (4)'!F66+'Tab 4 (5)'!F66+'Tab 4 (6)'!F66+'Tab 4 (7)'!F66+'Tab 4 (8)'!F66+'Tab 4 (9)'!F66+'Tab 4 (X)'!F66</f>
        <v>0</v>
      </c>
      <c r="G66" s="305">
        <f>'Tab 3'!G66+'Tab 4 (1)'!G66+'Tab 4 (2)'!G66+'Tab 4 (3)'!G66+'Tab 4 (4)'!G66+'Tab 4 (5)'!G66+'Tab 4 (6)'!G66+'Tab 4 (7)'!G66+'Tab 4 (8)'!G66+'Tab 4 (9)'!G66+'Tab 4 (X)'!G66</f>
        <v>0</v>
      </c>
      <c r="H66" s="188">
        <f>'Tab 3'!H66+'Tab 4 (1)'!H66+'Tab 4 (2)'!H66+'Tab 4 (3)'!H66+'Tab 4 (4)'!H66+'Tab 4 (5)'!H66+'Tab 4 (6)'!H66+'Tab 4 (7)'!H66+'Tab 4 (8)'!H66+'Tab 4 (9)'!H66+'Tab 4 (X)'!H66</f>
        <v>0</v>
      </c>
      <c r="I66" s="305">
        <f>'Tab 3'!I66+'Tab 4 (1)'!I66+'Tab 4 (2)'!I66+'Tab 4 (3)'!I66+'Tab 4 (4)'!I66+'Tab 4 (5)'!I66+'Tab 4 (6)'!I66+'Tab 4 (7)'!I66+'Tab 4 (8)'!I66+'Tab 4 (9)'!I66+'Tab 4 (X)'!I66</f>
        <v>0</v>
      </c>
      <c r="J66" s="189">
        <f>'Tab 3'!J66+'Tab 4 (1)'!J66+'Tab 4 (2)'!J66+'Tab 4 (3)'!J66+'Tab 4 (4)'!J66+'Tab 4 (5)'!J66+'Tab 4 (6)'!J66+'Tab 4 (7)'!J66+'Tab 4 (8)'!J66+'Tab 4 (9)'!J66+'Tab 4 (X)'!J66</f>
        <v>0</v>
      </c>
      <c r="K66" s="189">
        <f>'Tab 3'!K66+'Tab 4 (1)'!K66+'Tab 4 (2)'!K66+'Tab 4 (3)'!K66+'Tab 4 (4)'!K66+'Tab 4 (5)'!K66+'Tab 4 (6)'!K66+'Tab 4 (7)'!K66+'Tab 4 (8)'!K66+'Tab 4 (9)'!K66+'Tab 4 (X)'!K66</f>
        <v>0</v>
      </c>
      <c r="L66" s="189">
        <f>'Tab 3'!L66+'Tab 4 (1)'!L66+'Tab 4 (2)'!L66+'Tab 4 (3)'!L66+'Tab 4 (4)'!L66+'Tab 4 (5)'!L66+'Tab 4 (6)'!L66+'Tab 4 (7)'!L66+'Tab 4 (8)'!L66+'Tab 4 (9)'!L66+'Tab 4 (X)'!L66</f>
        <v>0</v>
      </c>
      <c r="M66" s="189">
        <f>'Tab 3'!M66+'Tab 4 (1)'!M66+'Tab 4 (2)'!M66+'Tab 4 (3)'!M66+'Tab 4 (4)'!M66+'Tab 4 (5)'!M66+'Tab 4 (6)'!M66+'Tab 4 (7)'!M66+'Tab 4 (8)'!M66+'Tab 4 (9)'!M66+'Tab 4 (X)'!M66</f>
        <v>0</v>
      </c>
      <c r="N66" s="189">
        <f>'Tab 3'!N66+'Tab 4 (1)'!N66+'Tab 4 (2)'!N66+'Tab 4 (3)'!N66+'Tab 4 (4)'!N66+'Tab 4 (5)'!N66+'Tab 4 (6)'!N66+'Tab 4 (7)'!N66+'Tab 4 (8)'!N66+'Tab 4 (9)'!N66+'Tab 4 (X)'!N66</f>
        <v>0</v>
      </c>
      <c r="O66" s="219">
        <f>'Tab 3'!O66+'Tab 4 (1)'!O66+'Tab 4 (2)'!O66+'Tab 4 (3)'!O66+'Tab 4 (4)'!O66+'Tab 4 (5)'!O66+'Tab 4 (6)'!O66+'Tab 4 (7)'!O66+'Tab 4 (8)'!O66+'Tab 4 (9)'!O66+'Tab 4 (X)'!O66</f>
        <v>0</v>
      </c>
      <c r="P66" s="458">
        <f>'Tab 3'!P66+'Tab 4 (1)'!P66+'Tab 4 (2)'!P66+'Tab 4 (3)'!P66+'Tab 4 (4)'!P66+'Tab 4 (5)'!P66+'Tab 4 (6)'!P66+'Tab 4 (7)'!P66+'Tab 4 (8)'!P66+'Tab 4 (9)'!P66+'Tab 4 (X)'!P66</f>
        <v>0</v>
      </c>
      <c r="Q66" s="434">
        <f>'Tab 3'!Q66+'Tab 4 (1)'!Q66+'Tab 4 (2)'!Q66+'Tab 4 (3)'!Q66+'Tab 4 (4)'!Q66+'Tab 4 (5)'!Q66+'Tab 4 (6)'!Q66+'Tab 4 (7)'!Q66+'Tab 4 (8)'!Q66+'Tab 4 (9)'!Q66+'Tab 4 (X)'!Q66</f>
        <v>0</v>
      </c>
      <c r="R66" s="189">
        <f>'Tab 3'!R66+'Tab 4 (1)'!R66+'Tab 4 (2)'!R66+'Tab 4 (3)'!R66+'Tab 4 (4)'!R66+'Tab 4 (5)'!R66+'Tab 4 (6)'!R66+'Tab 4 (7)'!R66+'Tab 4 (8)'!R66+'Tab 4 (9)'!R66+'Tab 4 (X)'!R66</f>
        <v>0</v>
      </c>
      <c r="S66" s="189">
        <f>'Tab 3'!S66+'Tab 4 (1)'!S66+'Tab 4 (2)'!S66+'Tab 4 (3)'!S66+'Tab 4 (4)'!S66+'Tab 4 (5)'!S66+'Tab 4 (6)'!S66+'Tab 4 (7)'!S66+'Tab 4 (8)'!S66+'Tab 4 (9)'!S66+'Tab 4 (X)'!S66</f>
        <v>0</v>
      </c>
      <c r="T66" s="189">
        <f>'Tab 3'!T66+'Tab 4 (1)'!T66+'Tab 4 (2)'!T66+'Tab 4 (3)'!T66+'Tab 4 (4)'!T66+'Tab 4 (5)'!T66+'Tab 4 (6)'!T66+'Tab 4 (7)'!T66+'Tab 4 (8)'!T66+'Tab 4 (9)'!T66+'Tab 4 (X)'!T66</f>
        <v>0</v>
      </c>
      <c r="U66" s="219">
        <f>'Tab 3'!U66+'Tab 4 (1)'!U66+'Tab 4 (2)'!U66+'Tab 4 (3)'!U66+'Tab 4 (4)'!U66+'Tab 4 (5)'!U66+'Tab 4 (6)'!U66+'Tab 4 (7)'!U66+'Tab 4 (8)'!U66+'Tab 4 (9)'!U66+'Tab 4 (X)'!U66</f>
        <v>0</v>
      </c>
      <c r="V66" s="205"/>
      <c r="W66" s="206"/>
      <c r="X66" s="422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'Tab 3'!E67+'Tab 4 (1)'!E67+'Tab 4 (2)'!E67+'Tab 4 (3)'!E67+'Tab 4 (4)'!E67+'Tab 4 (5)'!E67+'Tab 4 (6)'!E67+'Tab 4 (7)'!E67+'Tab 4 (8)'!E67+'Tab 4 (9)'!E67+'Tab 4 (X)'!E67</f>
        <v>0</v>
      </c>
      <c r="F67" s="188">
        <f>'Tab 3'!F67+'Tab 4 (1)'!F67+'Tab 4 (2)'!F67+'Tab 4 (3)'!F67+'Tab 4 (4)'!F67+'Tab 4 (5)'!F67+'Tab 4 (6)'!F67+'Tab 4 (7)'!F67+'Tab 4 (8)'!F67+'Tab 4 (9)'!F67+'Tab 4 (X)'!F67</f>
        <v>0</v>
      </c>
      <c r="G67" s="188">
        <f>'Tab 3'!G67+'Tab 4 (1)'!G67+'Tab 4 (2)'!G67+'Tab 4 (3)'!G67+'Tab 4 (4)'!G67+'Tab 4 (5)'!G67+'Tab 4 (6)'!G67+'Tab 4 (7)'!G67+'Tab 4 (8)'!G67+'Tab 4 (9)'!G67+'Tab 4 (X)'!G67</f>
        <v>0</v>
      </c>
      <c r="H67" s="188">
        <f>'Tab 3'!H67+'Tab 4 (1)'!H67+'Tab 4 (2)'!H67+'Tab 4 (3)'!H67+'Tab 4 (4)'!H67+'Tab 4 (5)'!H67+'Tab 4 (6)'!H67+'Tab 4 (7)'!H67+'Tab 4 (8)'!H67+'Tab 4 (9)'!H67+'Tab 4 (X)'!H67</f>
        <v>0</v>
      </c>
      <c r="I67" s="188">
        <f>'Tab 3'!I67+'Tab 4 (1)'!I67+'Tab 4 (2)'!I67+'Tab 4 (3)'!I67+'Tab 4 (4)'!I67+'Tab 4 (5)'!I67+'Tab 4 (6)'!I67+'Tab 4 (7)'!I67+'Tab 4 (8)'!I67+'Tab 4 (9)'!I67+'Tab 4 (X)'!I67</f>
        <v>0</v>
      </c>
      <c r="J67" s="188">
        <f>'Tab 3'!J67+'Tab 4 (1)'!J67+'Tab 4 (2)'!J67+'Tab 4 (3)'!J67+'Tab 4 (4)'!J67+'Tab 4 (5)'!J67+'Tab 4 (6)'!J67+'Tab 4 (7)'!J67+'Tab 4 (8)'!J67+'Tab 4 (9)'!J67+'Tab 4 (X)'!J67</f>
        <v>0</v>
      </c>
      <c r="K67" s="188">
        <f>'Tab 3'!K67+'Tab 4 (1)'!K67+'Tab 4 (2)'!K67+'Tab 4 (3)'!K67+'Tab 4 (4)'!K67+'Tab 4 (5)'!K67+'Tab 4 (6)'!K67+'Tab 4 (7)'!K67+'Tab 4 (8)'!K67+'Tab 4 (9)'!K67+'Tab 4 (X)'!K67</f>
        <v>0</v>
      </c>
      <c r="L67" s="188">
        <f>'Tab 3'!L67+'Tab 4 (1)'!L67+'Tab 4 (2)'!L67+'Tab 4 (3)'!L67+'Tab 4 (4)'!L67+'Tab 4 (5)'!L67+'Tab 4 (6)'!L67+'Tab 4 (7)'!L67+'Tab 4 (8)'!L67+'Tab 4 (9)'!L67+'Tab 4 (X)'!L67</f>
        <v>0</v>
      </c>
      <c r="M67" s="188">
        <f>'Tab 3'!M67+'Tab 4 (1)'!M67+'Tab 4 (2)'!M67+'Tab 4 (3)'!M67+'Tab 4 (4)'!M67+'Tab 4 (5)'!M67+'Tab 4 (6)'!M67+'Tab 4 (7)'!M67+'Tab 4 (8)'!M67+'Tab 4 (9)'!M67+'Tab 4 (X)'!M67</f>
        <v>0</v>
      </c>
      <c r="N67" s="188">
        <f>'Tab 3'!N67+'Tab 4 (1)'!N67+'Tab 4 (2)'!N67+'Tab 4 (3)'!N67+'Tab 4 (4)'!N67+'Tab 4 (5)'!N67+'Tab 4 (6)'!N67+'Tab 4 (7)'!N67+'Tab 4 (8)'!N67+'Tab 4 (9)'!N67+'Tab 4 (X)'!N67</f>
        <v>0</v>
      </c>
      <c r="O67" s="466">
        <f>'Tab 3'!O67+'Tab 4 (1)'!O67+'Tab 4 (2)'!O67+'Tab 4 (3)'!O67+'Tab 4 (4)'!O67+'Tab 4 (5)'!O67+'Tab 4 (6)'!O67+'Tab 4 (7)'!O67+'Tab 4 (8)'!O67+'Tab 4 (9)'!O67+'Tab 4 (X)'!O67</f>
        <v>0</v>
      </c>
      <c r="P67" s="459">
        <f>'Tab 3'!P67+'Tab 4 (1)'!P67+'Tab 4 (2)'!P67+'Tab 4 (3)'!P67+'Tab 4 (4)'!P67+'Tab 4 (5)'!P67+'Tab 4 (6)'!P67+'Tab 4 (7)'!P67+'Tab 4 (8)'!P67+'Tab 4 (9)'!P67+'Tab 4 (X)'!P67</f>
        <v>0</v>
      </c>
      <c r="Q67" s="435">
        <f>'Tab 3'!Q67+'Tab 4 (1)'!Q67+'Tab 4 (2)'!Q67+'Tab 4 (3)'!Q67+'Tab 4 (4)'!Q67+'Tab 4 (5)'!Q67+'Tab 4 (6)'!Q67+'Tab 4 (7)'!Q67+'Tab 4 (8)'!Q67+'Tab 4 (9)'!Q67+'Tab 4 (X)'!Q67</f>
        <v>0</v>
      </c>
      <c r="R67" s="188">
        <f>'Tab 3'!R67+'Tab 4 (1)'!R67+'Tab 4 (2)'!R67+'Tab 4 (3)'!R67+'Tab 4 (4)'!R67+'Tab 4 (5)'!R67+'Tab 4 (6)'!R67+'Tab 4 (7)'!R67+'Tab 4 (8)'!R67+'Tab 4 (9)'!R67+'Tab 4 (X)'!R67</f>
        <v>0</v>
      </c>
      <c r="S67" s="188">
        <f>'Tab 3'!S67+'Tab 4 (1)'!S67+'Tab 4 (2)'!S67+'Tab 4 (3)'!S67+'Tab 4 (4)'!S67+'Tab 4 (5)'!S67+'Tab 4 (6)'!S67+'Tab 4 (7)'!S67+'Tab 4 (8)'!S67+'Tab 4 (9)'!S67+'Tab 4 (X)'!S67</f>
        <v>0</v>
      </c>
      <c r="T67" s="188">
        <f>'Tab 3'!T67+'Tab 4 (1)'!T67+'Tab 4 (2)'!T67+'Tab 4 (3)'!T67+'Tab 4 (4)'!T67+'Tab 4 (5)'!T67+'Tab 4 (6)'!T67+'Tab 4 (7)'!T67+'Tab 4 (8)'!T67+'Tab 4 (9)'!T67+'Tab 4 (X)'!T67</f>
        <v>0</v>
      </c>
      <c r="U67" s="188">
        <f>'Tab 3'!U67+'Tab 4 (1)'!U67+'Tab 4 (2)'!U67+'Tab 4 (3)'!U67+'Tab 4 (4)'!U67+'Tab 4 (5)'!U67+'Tab 4 (6)'!U67+'Tab 4 (7)'!U67+'Tab 4 (8)'!U67+'Tab 4 (9)'!U67+'Tab 4 (X)'!U67</f>
        <v>0</v>
      </c>
      <c r="V67" s="190">
        <f>V68</f>
        <v>0</v>
      </c>
      <c r="W67" s="191">
        <f>W68</f>
        <v>0</v>
      </c>
      <c r="X67" s="213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188">
        <f>'Tab 3'!E68+'Tab 4 (1)'!E68+'Tab 4 (2)'!E68+'Tab 4 (3)'!E68+'Tab 4 (4)'!E68+'Tab 4 (5)'!E68+'Tab 4 (6)'!E68+'Tab 4 (7)'!E68+'Tab 4 (8)'!E68+'Tab 4 (9)'!E68+'Tab 4 (X)'!E68</f>
        <v>0</v>
      </c>
      <c r="F68" s="188">
        <f>'Tab 3'!F68+'Tab 4 (1)'!F68+'Tab 4 (2)'!F68+'Tab 4 (3)'!F68+'Tab 4 (4)'!F68+'Tab 4 (5)'!F68+'Tab 4 (6)'!F68+'Tab 4 (7)'!F68+'Tab 4 (8)'!F68+'Tab 4 (9)'!F68+'Tab 4 (X)'!F68</f>
        <v>0</v>
      </c>
      <c r="G68" s="305">
        <f>'Tab 3'!G68+'Tab 4 (1)'!G68+'Tab 4 (2)'!G68+'Tab 4 (3)'!G68+'Tab 4 (4)'!G68+'Tab 4 (5)'!G68+'Tab 4 (6)'!G68+'Tab 4 (7)'!G68+'Tab 4 (8)'!G68+'Tab 4 (9)'!G68+'Tab 4 (X)'!G68</f>
        <v>0</v>
      </c>
      <c r="H68" s="188">
        <f>'Tab 3'!H68+'Tab 4 (1)'!H68+'Tab 4 (2)'!H68+'Tab 4 (3)'!H68+'Tab 4 (4)'!H68+'Tab 4 (5)'!H68+'Tab 4 (6)'!H68+'Tab 4 (7)'!H68+'Tab 4 (8)'!H68+'Tab 4 (9)'!H68+'Tab 4 (X)'!H68</f>
        <v>0</v>
      </c>
      <c r="I68" s="305">
        <f>'Tab 3'!I68+'Tab 4 (1)'!I68+'Tab 4 (2)'!I68+'Tab 4 (3)'!I68+'Tab 4 (4)'!I68+'Tab 4 (5)'!I68+'Tab 4 (6)'!I68+'Tab 4 (7)'!I68+'Tab 4 (8)'!I68+'Tab 4 (9)'!I68+'Tab 4 (X)'!I68</f>
        <v>0</v>
      </c>
      <c r="J68" s="189">
        <f>'Tab 3'!J68+'Tab 4 (1)'!J68+'Tab 4 (2)'!J68+'Tab 4 (3)'!J68+'Tab 4 (4)'!J68+'Tab 4 (5)'!J68+'Tab 4 (6)'!J68+'Tab 4 (7)'!J68+'Tab 4 (8)'!J68+'Tab 4 (9)'!J68+'Tab 4 (X)'!J68</f>
        <v>0</v>
      </c>
      <c r="K68" s="189">
        <f>'Tab 3'!K68+'Tab 4 (1)'!K68+'Tab 4 (2)'!K68+'Tab 4 (3)'!K68+'Tab 4 (4)'!K68+'Tab 4 (5)'!K68+'Tab 4 (6)'!K68+'Tab 4 (7)'!K68+'Tab 4 (8)'!K68+'Tab 4 (9)'!K68+'Tab 4 (X)'!K68</f>
        <v>0</v>
      </c>
      <c r="L68" s="189">
        <f>'Tab 3'!L68+'Tab 4 (1)'!L68+'Tab 4 (2)'!L68+'Tab 4 (3)'!L68+'Tab 4 (4)'!L68+'Tab 4 (5)'!L68+'Tab 4 (6)'!L68+'Tab 4 (7)'!L68+'Tab 4 (8)'!L68+'Tab 4 (9)'!L68+'Tab 4 (X)'!L68</f>
        <v>0</v>
      </c>
      <c r="M68" s="189">
        <f>'Tab 3'!M68+'Tab 4 (1)'!M68+'Tab 4 (2)'!M68+'Tab 4 (3)'!M68+'Tab 4 (4)'!M68+'Tab 4 (5)'!M68+'Tab 4 (6)'!M68+'Tab 4 (7)'!M68+'Tab 4 (8)'!M68+'Tab 4 (9)'!M68+'Tab 4 (X)'!M68</f>
        <v>0</v>
      </c>
      <c r="N68" s="189">
        <f>'Tab 3'!N68+'Tab 4 (1)'!N68+'Tab 4 (2)'!N68+'Tab 4 (3)'!N68+'Tab 4 (4)'!N68+'Tab 4 (5)'!N68+'Tab 4 (6)'!N68+'Tab 4 (7)'!N68+'Tab 4 (8)'!N68+'Tab 4 (9)'!N68+'Tab 4 (X)'!N68</f>
        <v>0</v>
      </c>
      <c r="O68" s="219">
        <f>'Tab 3'!O68+'Tab 4 (1)'!O68+'Tab 4 (2)'!O68+'Tab 4 (3)'!O68+'Tab 4 (4)'!O68+'Tab 4 (5)'!O68+'Tab 4 (6)'!O68+'Tab 4 (7)'!O68+'Tab 4 (8)'!O68+'Tab 4 (9)'!O68+'Tab 4 (X)'!O68</f>
        <v>0</v>
      </c>
      <c r="P68" s="458">
        <f>'Tab 3'!P68+'Tab 4 (1)'!P68+'Tab 4 (2)'!P68+'Tab 4 (3)'!P68+'Tab 4 (4)'!P68+'Tab 4 (5)'!P68+'Tab 4 (6)'!P68+'Tab 4 (7)'!P68+'Tab 4 (8)'!P68+'Tab 4 (9)'!P68+'Tab 4 (X)'!P68</f>
        <v>0</v>
      </c>
      <c r="Q68" s="434">
        <f>'Tab 3'!Q68+'Tab 4 (1)'!Q68+'Tab 4 (2)'!Q68+'Tab 4 (3)'!Q68+'Tab 4 (4)'!Q68+'Tab 4 (5)'!Q68+'Tab 4 (6)'!Q68+'Tab 4 (7)'!Q68+'Tab 4 (8)'!Q68+'Tab 4 (9)'!Q68+'Tab 4 (X)'!Q68</f>
        <v>0</v>
      </c>
      <c r="R68" s="189">
        <f>'Tab 3'!R68+'Tab 4 (1)'!R68+'Tab 4 (2)'!R68+'Tab 4 (3)'!R68+'Tab 4 (4)'!R68+'Tab 4 (5)'!R68+'Tab 4 (6)'!R68+'Tab 4 (7)'!R68+'Tab 4 (8)'!R68+'Tab 4 (9)'!R68+'Tab 4 (X)'!R68</f>
        <v>0</v>
      </c>
      <c r="S68" s="189">
        <f>'Tab 3'!S68+'Tab 4 (1)'!S68+'Tab 4 (2)'!S68+'Tab 4 (3)'!S68+'Tab 4 (4)'!S68+'Tab 4 (5)'!S68+'Tab 4 (6)'!S68+'Tab 4 (7)'!S68+'Tab 4 (8)'!S68+'Tab 4 (9)'!S68+'Tab 4 (X)'!S68</f>
        <v>0</v>
      </c>
      <c r="T68" s="189">
        <f>'Tab 3'!T68+'Tab 4 (1)'!T68+'Tab 4 (2)'!T68+'Tab 4 (3)'!T68+'Tab 4 (4)'!T68+'Tab 4 (5)'!T68+'Tab 4 (6)'!T68+'Tab 4 (7)'!T68+'Tab 4 (8)'!T68+'Tab 4 (9)'!T68+'Tab 4 (X)'!T68</f>
        <v>0</v>
      </c>
      <c r="U68" s="219">
        <f>'Tab 3'!U68+'Tab 4 (1)'!U68+'Tab 4 (2)'!U68+'Tab 4 (3)'!U68+'Tab 4 (4)'!U68+'Tab 4 (5)'!U68+'Tab 4 (6)'!U68+'Tab 4 (7)'!U68+'Tab 4 (8)'!U68+'Tab 4 (9)'!U68+'Tab 4 (X)'!U68</f>
        <v>0</v>
      </c>
      <c r="V68" s="205"/>
      <c r="W68" s="206"/>
      <c r="X68" s="422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'Tab 3'!E69+'Tab 4 (1)'!E69+'Tab 4 (2)'!E69+'Tab 4 (3)'!E69+'Tab 4 (4)'!E69+'Tab 4 (5)'!E69+'Tab 4 (6)'!E69+'Tab 4 (7)'!E69+'Tab 4 (8)'!E69+'Tab 4 (9)'!E69+'Tab 4 (X)'!E69</f>
        <v>0</v>
      </c>
      <c r="F69" s="188">
        <f>'Tab 3'!F69+'Tab 4 (1)'!F69+'Tab 4 (2)'!F69+'Tab 4 (3)'!F69+'Tab 4 (4)'!F69+'Tab 4 (5)'!F69+'Tab 4 (6)'!F69+'Tab 4 (7)'!F69+'Tab 4 (8)'!F69+'Tab 4 (9)'!F69+'Tab 4 (X)'!F69</f>
        <v>0</v>
      </c>
      <c r="G69" s="188">
        <f>'Tab 3'!G69+'Tab 4 (1)'!G69+'Tab 4 (2)'!G69+'Tab 4 (3)'!G69+'Tab 4 (4)'!G69+'Tab 4 (5)'!G69+'Tab 4 (6)'!G69+'Tab 4 (7)'!G69+'Tab 4 (8)'!G69+'Tab 4 (9)'!G69+'Tab 4 (X)'!G69</f>
        <v>0</v>
      </c>
      <c r="H69" s="188">
        <f>'Tab 3'!H69+'Tab 4 (1)'!H69+'Tab 4 (2)'!H69+'Tab 4 (3)'!H69+'Tab 4 (4)'!H69+'Tab 4 (5)'!H69+'Tab 4 (6)'!H69+'Tab 4 (7)'!H69+'Tab 4 (8)'!H69+'Tab 4 (9)'!H69+'Tab 4 (X)'!H69</f>
        <v>0</v>
      </c>
      <c r="I69" s="188">
        <f>'Tab 3'!I69+'Tab 4 (1)'!I69+'Tab 4 (2)'!I69+'Tab 4 (3)'!I69+'Tab 4 (4)'!I69+'Tab 4 (5)'!I69+'Tab 4 (6)'!I69+'Tab 4 (7)'!I69+'Tab 4 (8)'!I69+'Tab 4 (9)'!I69+'Tab 4 (X)'!I69</f>
        <v>0</v>
      </c>
      <c r="J69" s="188">
        <f>'Tab 3'!J69+'Tab 4 (1)'!J69+'Tab 4 (2)'!J69+'Tab 4 (3)'!J69+'Tab 4 (4)'!J69+'Tab 4 (5)'!J69+'Tab 4 (6)'!J69+'Tab 4 (7)'!J69+'Tab 4 (8)'!J69+'Tab 4 (9)'!J69+'Tab 4 (X)'!J69</f>
        <v>0</v>
      </c>
      <c r="K69" s="188">
        <f>'Tab 3'!K69+'Tab 4 (1)'!K69+'Tab 4 (2)'!K69+'Tab 4 (3)'!K69+'Tab 4 (4)'!K69+'Tab 4 (5)'!K69+'Tab 4 (6)'!K69+'Tab 4 (7)'!K69+'Tab 4 (8)'!K69+'Tab 4 (9)'!K69+'Tab 4 (X)'!K69</f>
        <v>0</v>
      </c>
      <c r="L69" s="188">
        <f>'Tab 3'!L69+'Tab 4 (1)'!L69+'Tab 4 (2)'!L69+'Tab 4 (3)'!L69+'Tab 4 (4)'!L69+'Tab 4 (5)'!L69+'Tab 4 (6)'!L69+'Tab 4 (7)'!L69+'Tab 4 (8)'!L69+'Tab 4 (9)'!L69+'Tab 4 (X)'!L69</f>
        <v>0</v>
      </c>
      <c r="M69" s="188">
        <f>'Tab 3'!M69+'Tab 4 (1)'!M69+'Tab 4 (2)'!M69+'Tab 4 (3)'!M69+'Tab 4 (4)'!M69+'Tab 4 (5)'!M69+'Tab 4 (6)'!M69+'Tab 4 (7)'!M69+'Tab 4 (8)'!M69+'Tab 4 (9)'!M69+'Tab 4 (X)'!M69</f>
        <v>0</v>
      </c>
      <c r="N69" s="188">
        <f>'Tab 3'!N69+'Tab 4 (1)'!N69+'Tab 4 (2)'!N69+'Tab 4 (3)'!N69+'Tab 4 (4)'!N69+'Tab 4 (5)'!N69+'Tab 4 (6)'!N69+'Tab 4 (7)'!N69+'Tab 4 (8)'!N69+'Tab 4 (9)'!N69+'Tab 4 (X)'!N69</f>
        <v>0</v>
      </c>
      <c r="O69" s="466">
        <f>'Tab 3'!O69+'Tab 4 (1)'!O69+'Tab 4 (2)'!O69+'Tab 4 (3)'!O69+'Tab 4 (4)'!O69+'Tab 4 (5)'!O69+'Tab 4 (6)'!O69+'Tab 4 (7)'!O69+'Tab 4 (8)'!O69+'Tab 4 (9)'!O69+'Tab 4 (X)'!O69</f>
        <v>0</v>
      </c>
      <c r="P69" s="459">
        <f>'Tab 3'!P69+'Tab 4 (1)'!P69+'Tab 4 (2)'!P69+'Tab 4 (3)'!P69+'Tab 4 (4)'!P69+'Tab 4 (5)'!P69+'Tab 4 (6)'!P69+'Tab 4 (7)'!P69+'Tab 4 (8)'!P69+'Tab 4 (9)'!P69+'Tab 4 (X)'!P69</f>
        <v>0</v>
      </c>
      <c r="Q69" s="435">
        <f>'Tab 3'!Q69+'Tab 4 (1)'!Q69+'Tab 4 (2)'!Q69+'Tab 4 (3)'!Q69+'Tab 4 (4)'!Q69+'Tab 4 (5)'!Q69+'Tab 4 (6)'!Q69+'Tab 4 (7)'!Q69+'Tab 4 (8)'!Q69+'Tab 4 (9)'!Q69+'Tab 4 (X)'!Q69</f>
        <v>0</v>
      </c>
      <c r="R69" s="188">
        <f>'Tab 3'!R69+'Tab 4 (1)'!R69+'Tab 4 (2)'!R69+'Tab 4 (3)'!R69+'Tab 4 (4)'!R69+'Tab 4 (5)'!R69+'Tab 4 (6)'!R69+'Tab 4 (7)'!R69+'Tab 4 (8)'!R69+'Tab 4 (9)'!R69+'Tab 4 (X)'!R69</f>
        <v>0</v>
      </c>
      <c r="S69" s="188">
        <f>'Tab 3'!S69+'Tab 4 (1)'!S69+'Tab 4 (2)'!S69+'Tab 4 (3)'!S69+'Tab 4 (4)'!S69+'Tab 4 (5)'!S69+'Tab 4 (6)'!S69+'Tab 4 (7)'!S69+'Tab 4 (8)'!S69+'Tab 4 (9)'!S69+'Tab 4 (X)'!S69</f>
        <v>0</v>
      </c>
      <c r="T69" s="188">
        <f>'Tab 3'!T69+'Tab 4 (1)'!T69+'Tab 4 (2)'!T69+'Tab 4 (3)'!T69+'Tab 4 (4)'!T69+'Tab 4 (5)'!T69+'Tab 4 (6)'!T69+'Tab 4 (7)'!T69+'Tab 4 (8)'!T69+'Tab 4 (9)'!T69+'Tab 4 (X)'!T69</f>
        <v>0</v>
      </c>
      <c r="U69" s="188">
        <f>'Tab 3'!U69+'Tab 4 (1)'!U69+'Tab 4 (2)'!U69+'Tab 4 (3)'!U69+'Tab 4 (4)'!U69+'Tab 4 (5)'!U69+'Tab 4 (6)'!U69+'Tab 4 (7)'!U69+'Tab 4 (8)'!U69+'Tab 4 (9)'!U69+'Tab 4 (X)'!U69</f>
        <v>0</v>
      </c>
      <c r="V69" s="190">
        <f>V70</f>
        <v>0</v>
      </c>
      <c r="W69" s="191">
        <f>W70</f>
        <v>0</v>
      </c>
      <c r="X69" s="213">
        <f>X70</f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188">
        <f>'Tab 3'!E70+'Tab 4 (1)'!E70+'Tab 4 (2)'!E70+'Tab 4 (3)'!E70+'Tab 4 (4)'!E70+'Tab 4 (5)'!E70+'Tab 4 (6)'!E70+'Tab 4 (7)'!E70+'Tab 4 (8)'!E70+'Tab 4 (9)'!E70+'Tab 4 (X)'!E70</f>
        <v>0</v>
      </c>
      <c r="F70" s="188">
        <f>'Tab 3'!F70+'Tab 4 (1)'!F70+'Tab 4 (2)'!F70+'Tab 4 (3)'!F70+'Tab 4 (4)'!F70+'Tab 4 (5)'!F70+'Tab 4 (6)'!F70+'Tab 4 (7)'!F70+'Tab 4 (8)'!F70+'Tab 4 (9)'!F70+'Tab 4 (X)'!F70</f>
        <v>0</v>
      </c>
      <c r="G70" s="305">
        <f>'Tab 3'!G70+'Tab 4 (1)'!G70+'Tab 4 (2)'!G70+'Tab 4 (3)'!G70+'Tab 4 (4)'!G70+'Tab 4 (5)'!G70+'Tab 4 (6)'!G70+'Tab 4 (7)'!G70+'Tab 4 (8)'!G70+'Tab 4 (9)'!G70+'Tab 4 (X)'!G70</f>
        <v>0</v>
      </c>
      <c r="H70" s="188">
        <f>'Tab 3'!H70+'Tab 4 (1)'!H70+'Tab 4 (2)'!H70+'Tab 4 (3)'!H70+'Tab 4 (4)'!H70+'Tab 4 (5)'!H70+'Tab 4 (6)'!H70+'Tab 4 (7)'!H70+'Tab 4 (8)'!H70+'Tab 4 (9)'!H70+'Tab 4 (X)'!H70</f>
        <v>0</v>
      </c>
      <c r="I70" s="305">
        <f>'Tab 3'!I70+'Tab 4 (1)'!I70+'Tab 4 (2)'!I70+'Tab 4 (3)'!I70+'Tab 4 (4)'!I70+'Tab 4 (5)'!I70+'Tab 4 (6)'!I70+'Tab 4 (7)'!I70+'Tab 4 (8)'!I70+'Tab 4 (9)'!I70+'Tab 4 (X)'!I70</f>
        <v>0</v>
      </c>
      <c r="J70" s="189">
        <f>'Tab 3'!J70+'Tab 4 (1)'!J70+'Tab 4 (2)'!J70+'Tab 4 (3)'!J70+'Tab 4 (4)'!J70+'Tab 4 (5)'!J70+'Tab 4 (6)'!J70+'Tab 4 (7)'!J70+'Tab 4 (8)'!J70+'Tab 4 (9)'!J70+'Tab 4 (X)'!J70</f>
        <v>0</v>
      </c>
      <c r="K70" s="189">
        <f>'Tab 3'!K70+'Tab 4 (1)'!K70+'Tab 4 (2)'!K70+'Tab 4 (3)'!K70+'Tab 4 (4)'!K70+'Tab 4 (5)'!K70+'Tab 4 (6)'!K70+'Tab 4 (7)'!K70+'Tab 4 (8)'!K70+'Tab 4 (9)'!K70+'Tab 4 (X)'!K70</f>
        <v>0</v>
      </c>
      <c r="L70" s="189">
        <f>'Tab 3'!L70+'Tab 4 (1)'!L70+'Tab 4 (2)'!L70+'Tab 4 (3)'!L70+'Tab 4 (4)'!L70+'Tab 4 (5)'!L70+'Tab 4 (6)'!L70+'Tab 4 (7)'!L70+'Tab 4 (8)'!L70+'Tab 4 (9)'!L70+'Tab 4 (X)'!L70</f>
        <v>0</v>
      </c>
      <c r="M70" s="189">
        <f>'Tab 3'!M70+'Tab 4 (1)'!M70+'Tab 4 (2)'!M70+'Tab 4 (3)'!M70+'Tab 4 (4)'!M70+'Tab 4 (5)'!M70+'Tab 4 (6)'!M70+'Tab 4 (7)'!M70+'Tab 4 (8)'!M70+'Tab 4 (9)'!M70+'Tab 4 (X)'!M70</f>
        <v>0</v>
      </c>
      <c r="N70" s="189">
        <f>'Tab 3'!N70+'Tab 4 (1)'!N70+'Tab 4 (2)'!N70+'Tab 4 (3)'!N70+'Tab 4 (4)'!N70+'Tab 4 (5)'!N70+'Tab 4 (6)'!N70+'Tab 4 (7)'!N70+'Tab 4 (8)'!N70+'Tab 4 (9)'!N70+'Tab 4 (X)'!N70</f>
        <v>0</v>
      </c>
      <c r="O70" s="219">
        <f>'Tab 3'!O70+'Tab 4 (1)'!O70+'Tab 4 (2)'!O70+'Tab 4 (3)'!O70+'Tab 4 (4)'!O70+'Tab 4 (5)'!O70+'Tab 4 (6)'!O70+'Tab 4 (7)'!O70+'Tab 4 (8)'!O70+'Tab 4 (9)'!O70+'Tab 4 (X)'!O70</f>
        <v>0</v>
      </c>
      <c r="P70" s="458">
        <f>'Tab 3'!P70+'Tab 4 (1)'!P70+'Tab 4 (2)'!P70+'Tab 4 (3)'!P70+'Tab 4 (4)'!P70+'Tab 4 (5)'!P70+'Tab 4 (6)'!P70+'Tab 4 (7)'!P70+'Tab 4 (8)'!P70+'Tab 4 (9)'!P70+'Tab 4 (X)'!P70</f>
        <v>0</v>
      </c>
      <c r="Q70" s="434">
        <f>'Tab 3'!Q70+'Tab 4 (1)'!Q70+'Tab 4 (2)'!Q70+'Tab 4 (3)'!Q70+'Tab 4 (4)'!Q70+'Tab 4 (5)'!Q70+'Tab 4 (6)'!Q70+'Tab 4 (7)'!Q70+'Tab 4 (8)'!Q70+'Tab 4 (9)'!Q70+'Tab 4 (X)'!Q70</f>
        <v>0</v>
      </c>
      <c r="R70" s="189">
        <f>'Tab 3'!R70+'Tab 4 (1)'!R70+'Tab 4 (2)'!R70+'Tab 4 (3)'!R70+'Tab 4 (4)'!R70+'Tab 4 (5)'!R70+'Tab 4 (6)'!R70+'Tab 4 (7)'!R70+'Tab 4 (8)'!R70+'Tab 4 (9)'!R70+'Tab 4 (X)'!R70</f>
        <v>0</v>
      </c>
      <c r="S70" s="189">
        <f>'Tab 3'!S70+'Tab 4 (1)'!S70+'Tab 4 (2)'!S70+'Tab 4 (3)'!S70+'Tab 4 (4)'!S70+'Tab 4 (5)'!S70+'Tab 4 (6)'!S70+'Tab 4 (7)'!S70+'Tab 4 (8)'!S70+'Tab 4 (9)'!S70+'Tab 4 (X)'!S70</f>
        <v>0</v>
      </c>
      <c r="T70" s="189">
        <f>'Tab 3'!T70+'Tab 4 (1)'!T70+'Tab 4 (2)'!T70+'Tab 4 (3)'!T70+'Tab 4 (4)'!T70+'Tab 4 (5)'!T70+'Tab 4 (6)'!T70+'Tab 4 (7)'!T70+'Tab 4 (8)'!T70+'Tab 4 (9)'!T70+'Tab 4 (X)'!T70</f>
        <v>0</v>
      </c>
      <c r="U70" s="219">
        <f>'Tab 3'!U70+'Tab 4 (1)'!U70+'Tab 4 (2)'!U70+'Tab 4 (3)'!U70+'Tab 4 (4)'!U70+'Tab 4 (5)'!U70+'Tab 4 (6)'!U70+'Tab 4 (7)'!U70+'Tab 4 (8)'!U70+'Tab 4 (9)'!U70+'Tab 4 (X)'!U70</f>
        <v>0</v>
      </c>
      <c r="V70" s="190"/>
      <c r="W70" s="191"/>
      <c r="X70" s="213"/>
      <c r="Z70" s="186"/>
      <c r="AA70" s="186"/>
      <c r="AB70" s="186"/>
      <c r="AC70" s="186"/>
    </row>
    <row r="71" spans="1:29" ht="52.5" thickBot="1" x14ac:dyDescent="0.45">
      <c r="A71" s="182"/>
      <c r="B71" s="194" t="s">
        <v>269</v>
      </c>
      <c r="C71" s="339" t="s">
        <v>270</v>
      </c>
      <c r="D71" s="326">
        <v>615000</v>
      </c>
      <c r="E71" s="214">
        <f>'Tab 3'!E71+'Tab 4 (1)'!E71+'Tab 4 (2)'!E71+'Tab 4 (3)'!E71+'Tab 4 (4)'!E71+'Tab 4 (5)'!E71+'Tab 4 (6)'!E71+'Tab 4 (7)'!E71+'Tab 4 (8)'!E71+'Tab 4 (9)'!E71+'Tab 4 (X)'!E71</f>
        <v>0</v>
      </c>
      <c r="F71" s="214">
        <f>'Tab 3'!F71+'Tab 4 (1)'!F71+'Tab 4 (2)'!F71+'Tab 4 (3)'!F71+'Tab 4 (4)'!F71+'Tab 4 (5)'!F71+'Tab 4 (6)'!F71+'Tab 4 (7)'!F71+'Tab 4 (8)'!F71+'Tab 4 (9)'!F71+'Tab 4 (X)'!F71</f>
        <v>0</v>
      </c>
      <c r="G71" s="214">
        <f>'Tab 3'!G71+'Tab 4 (1)'!G71+'Tab 4 (2)'!G71+'Tab 4 (3)'!G71+'Tab 4 (4)'!G71+'Tab 4 (5)'!G71+'Tab 4 (6)'!G71+'Tab 4 (7)'!G71+'Tab 4 (8)'!G71+'Tab 4 (9)'!G71+'Tab 4 (X)'!G71</f>
        <v>0</v>
      </c>
      <c r="H71" s="214">
        <f>'Tab 3'!H71+'Tab 4 (1)'!H71+'Tab 4 (2)'!H71+'Tab 4 (3)'!H71+'Tab 4 (4)'!H71+'Tab 4 (5)'!H71+'Tab 4 (6)'!H71+'Tab 4 (7)'!H71+'Tab 4 (8)'!H71+'Tab 4 (9)'!H71+'Tab 4 (X)'!H71</f>
        <v>0</v>
      </c>
      <c r="I71" s="214">
        <f>'Tab 3'!I71+'Tab 4 (1)'!I71+'Tab 4 (2)'!I71+'Tab 4 (3)'!I71+'Tab 4 (4)'!I71+'Tab 4 (5)'!I71+'Tab 4 (6)'!I71+'Tab 4 (7)'!I71+'Tab 4 (8)'!I71+'Tab 4 (9)'!I71+'Tab 4 (X)'!I71</f>
        <v>0</v>
      </c>
      <c r="J71" s="214">
        <f>'Tab 3'!J71+'Tab 4 (1)'!J71+'Tab 4 (2)'!J71+'Tab 4 (3)'!J71+'Tab 4 (4)'!J71+'Tab 4 (5)'!J71+'Tab 4 (6)'!J71+'Tab 4 (7)'!J71+'Tab 4 (8)'!J71+'Tab 4 (9)'!J71+'Tab 4 (X)'!J71</f>
        <v>0</v>
      </c>
      <c r="K71" s="214">
        <f>'Tab 3'!K71+'Tab 4 (1)'!K71+'Tab 4 (2)'!K71+'Tab 4 (3)'!K71+'Tab 4 (4)'!K71+'Tab 4 (5)'!K71+'Tab 4 (6)'!K71+'Tab 4 (7)'!K71+'Tab 4 (8)'!K71+'Tab 4 (9)'!K71+'Tab 4 (X)'!K71</f>
        <v>0</v>
      </c>
      <c r="L71" s="214">
        <f>'Tab 3'!L71+'Tab 4 (1)'!L71+'Tab 4 (2)'!L71+'Tab 4 (3)'!L71+'Tab 4 (4)'!L71+'Tab 4 (5)'!L71+'Tab 4 (6)'!L71+'Tab 4 (7)'!L71+'Tab 4 (8)'!L71+'Tab 4 (9)'!L71+'Tab 4 (X)'!L71</f>
        <v>0</v>
      </c>
      <c r="M71" s="214">
        <f>'Tab 3'!M71+'Tab 4 (1)'!M71+'Tab 4 (2)'!M71+'Tab 4 (3)'!M71+'Tab 4 (4)'!M71+'Tab 4 (5)'!M71+'Tab 4 (6)'!M71+'Tab 4 (7)'!M71+'Tab 4 (8)'!M71+'Tab 4 (9)'!M71+'Tab 4 (X)'!M71</f>
        <v>0</v>
      </c>
      <c r="N71" s="214">
        <f>'Tab 3'!N71+'Tab 4 (1)'!N71+'Tab 4 (2)'!N71+'Tab 4 (3)'!N71+'Tab 4 (4)'!N71+'Tab 4 (5)'!N71+'Tab 4 (6)'!N71+'Tab 4 (7)'!N71+'Tab 4 (8)'!N71+'Tab 4 (9)'!N71+'Tab 4 (X)'!N71</f>
        <v>0</v>
      </c>
      <c r="O71" s="464">
        <f>'Tab 3'!O71+'Tab 4 (1)'!O71+'Tab 4 (2)'!O71+'Tab 4 (3)'!O71+'Tab 4 (4)'!O71+'Tab 4 (5)'!O71+'Tab 4 (6)'!O71+'Tab 4 (7)'!O71+'Tab 4 (8)'!O71+'Tab 4 (9)'!O71+'Tab 4 (X)'!O71</f>
        <v>0</v>
      </c>
      <c r="P71" s="456">
        <f>'Tab 3'!P71+'Tab 4 (1)'!P71+'Tab 4 (2)'!P71+'Tab 4 (3)'!P71+'Tab 4 (4)'!P71+'Tab 4 (5)'!P71+'Tab 4 (6)'!P71+'Tab 4 (7)'!P71+'Tab 4 (8)'!P71+'Tab 4 (9)'!P71+'Tab 4 (X)'!P71</f>
        <v>0</v>
      </c>
      <c r="Q71" s="432">
        <f>'Tab 3'!Q71+'Tab 4 (1)'!Q71+'Tab 4 (2)'!Q71+'Tab 4 (3)'!Q71+'Tab 4 (4)'!Q71+'Tab 4 (5)'!Q71+'Tab 4 (6)'!Q71+'Tab 4 (7)'!Q71+'Tab 4 (8)'!Q71+'Tab 4 (9)'!Q71+'Tab 4 (X)'!Q71</f>
        <v>0</v>
      </c>
      <c r="R71" s="214">
        <f>'Tab 3'!R71+'Tab 4 (1)'!R71+'Tab 4 (2)'!R71+'Tab 4 (3)'!R71+'Tab 4 (4)'!R71+'Tab 4 (5)'!R71+'Tab 4 (6)'!R71+'Tab 4 (7)'!R71+'Tab 4 (8)'!R71+'Tab 4 (9)'!R71+'Tab 4 (X)'!R71</f>
        <v>0</v>
      </c>
      <c r="S71" s="214">
        <f>'Tab 3'!S71+'Tab 4 (1)'!S71+'Tab 4 (2)'!S71+'Tab 4 (3)'!S71+'Tab 4 (4)'!S71+'Tab 4 (5)'!S71+'Tab 4 (6)'!S71+'Tab 4 (7)'!S71+'Tab 4 (8)'!S71+'Tab 4 (9)'!S71+'Tab 4 (X)'!S71</f>
        <v>0</v>
      </c>
      <c r="T71" s="214">
        <f>'Tab 3'!T71+'Tab 4 (1)'!T71+'Tab 4 (2)'!T71+'Tab 4 (3)'!T71+'Tab 4 (4)'!T71+'Tab 4 (5)'!T71+'Tab 4 (6)'!T71+'Tab 4 (7)'!T71+'Tab 4 (8)'!T71+'Tab 4 (9)'!T71+'Tab 4 (X)'!T71</f>
        <v>0</v>
      </c>
      <c r="U71" s="214">
        <f>'Tab 3'!U71+'Tab 4 (1)'!U71+'Tab 4 (2)'!U71+'Tab 4 (3)'!U71+'Tab 4 (4)'!U71+'Tab 4 (5)'!U71+'Tab 4 (6)'!U71+'Tab 4 (7)'!U71+'Tab 4 (8)'!U71+'Tab 4 (9)'!U71+'Tab 4 (X)'!U71</f>
        <v>0</v>
      </c>
      <c r="V71" s="196">
        <f>V72+V77</f>
        <v>0</v>
      </c>
      <c r="W71" s="197">
        <f>W72+W77</f>
        <v>0</v>
      </c>
      <c r="X71" s="420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470</v>
      </c>
      <c r="D72" s="330">
        <v>615100</v>
      </c>
      <c r="E72" s="188">
        <f>'Tab 3'!E72+'Tab 4 (1)'!E72+'Tab 4 (2)'!E72+'Tab 4 (3)'!E72+'Tab 4 (4)'!E72+'Tab 4 (5)'!E72+'Tab 4 (6)'!E72+'Tab 4 (7)'!E72+'Tab 4 (8)'!E72+'Tab 4 (9)'!E72+'Tab 4 (X)'!E72</f>
        <v>0</v>
      </c>
      <c r="F72" s="188">
        <f>'Tab 3'!F72+'Tab 4 (1)'!F72+'Tab 4 (2)'!F72+'Tab 4 (3)'!F72+'Tab 4 (4)'!F72+'Tab 4 (5)'!F72+'Tab 4 (6)'!F72+'Tab 4 (7)'!F72+'Tab 4 (8)'!F72+'Tab 4 (9)'!F72+'Tab 4 (X)'!F72</f>
        <v>0</v>
      </c>
      <c r="G72" s="188">
        <f>'Tab 3'!G72+'Tab 4 (1)'!G72+'Tab 4 (2)'!G72+'Tab 4 (3)'!G72+'Tab 4 (4)'!G72+'Tab 4 (5)'!G72+'Tab 4 (6)'!G72+'Tab 4 (7)'!G72+'Tab 4 (8)'!G72+'Tab 4 (9)'!G72+'Tab 4 (X)'!G72</f>
        <v>0</v>
      </c>
      <c r="H72" s="188">
        <f>'Tab 3'!H72+'Tab 4 (1)'!H72+'Tab 4 (2)'!H72+'Tab 4 (3)'!H72+'Tab 4 (4)'!H72+'Tab 4 (5)'!H72+'Tab 4 (6)'!H72+'Tab 4 (7)'!H72+'Tab 4 (8)'!H72+'Tab 4 (9)'!H72+'Tab 4 (X)'!H72</f>
        <v>0</v>
      </c>
      <c r="I72" s="188">
        <f>'Tab 3'!I72+'Tab 4 (1)'!I72+'Tab 4 (2)'!I72+'Tab 4 (3)'!I72+'Tab 4 (4)'!I72+'Tab 4 (5)'!I72+'Tab 4 (6)'!I72+'Tab 4 (7)'!I72+'Tab 4 (8)'!I72+'Tab 4 (9)'!I72+'Tab 4 (X)'!I72</f>
        <v>0</v>
      </c>
      <c r="J72" s="188">
        <f>'Tab 3'!J72+'Tab 4 (1)'!J72+'Tab 4 (2)'!J72+'Tab 4 (3)'!J72+'Tab 4 (4)'!J72+'Tab 4 (5)'!J72+'Tab 4 (6)'!J72+'Tab 4 (7)'!J72+'Tab 4 (8)'!J72+'Tab 4 (9)'!J72+'Tab 4 (X)'!J72</f>
        <v>0</v>
      </c>
      <c r="K72" s="188">
        <f>'Tab 3'!K72+'Tab 4 (1)'!K72+'Tab 4 (2)'!K72+'Tab 4 (3)'!K72+'Tab 4 (4)'!K72+'Tab 4 (5)'!K72+'Tab 4 (6)'!K72+'Tab 4 (7)'!K72+'Tab 4 (8)'!K72+'Tab 4 (9)'!K72+'Tab 4 (X)'!K72</f>
        <v>0</v>
      </c>
      <c r="L72" s="188">
        <f>'Tab 3'!L72+'Tab 4 (1)'!L72+'Tab 4 (2)'!L72+'Tab 4 (3)'!L72+'Tab 4 (4)'!L72+'Tab 4 (5)'!L72+'Tab 4 (6)'!L72+'Tab 4 (7)'!L72+'Tab 4 (8)'!L72+'Tab 4 (9)'!L72+'Tab 4 (X)'!L72</f>
        <v>0</v>
      </c>
      <c r="M72" s="188">
        <f>'Tab 3'!M72+'Tab 4 (1)'!M72+'Tab 4 (2)'!M72+'Tab 4 (3)'!M72+'Tab 4 (4)'!M72+'Tab 4 (5)'!M72+'Tab 4 (6)'!M72+'Tab 4 (7)'!M72+'Tab 4 (8)'!M72+'Tab 4 (9)'!M72+'Tab 4 (X)'!M72</f>
        <v>0</v>
      </c>
      <c r="N72" s="188">
        <f>'Tab 3'!N72+'Tab 4 (1)'!N72+'Tab 4 (2)'!N72+'Tab 4 (3)'!N72+'Tab 4 (4)'!N72+'Tab 4 (5)'!N72+'Tab 4 (6)'!N72+'Tab 4 (7)'!N72+'Tab 4 (8)'!N72+'Tab 4 (9)'!N72+'Tab 4 (X)'!N72</f>
        <v>0</v>
      </c>
      <c r="O72" s="466">
        <f>'Tab 3'!O72+'Tab 4 (1)'!O72+'Tab 4 (2)'!O72+'Tab 4 (3)'!O72+'Tab 4 (4)'!O72+'Tab 4 (5)'!O72+'Tab 4 (6)'!O72+'Tab 4 (7)'!O72+'Tab 4 (8)'!O72+'Tab 4 (9)'!O72+'Tab 4 (X)'!O72</f>
        <v>0</v>
      </c>
      <c r="P72" s="459">
        <f>'Tab 3'!P72+'Tab 4 (1)'!P72+'Tab 4 (2)'!P72+'Tab 4 (3)'!P72+'Tab 4 (4)'!P72+'Tab 4 (5)'!P72+'Tab 4 (6)'!P72+'Tab 4 (7)'!P72+'Tab 4 (8)'!P72+'Tab 4 (9)'!P72+'Tab 4 (X)'!P72</f>
        <v>0</v>
      </c>
      <c r="Q72" s="435">
        <f>'Tab 3'!Q72+'Tab 4 (1)'!Q72+'Tab 4 (2)'!Q72+'Tab 4 (3)'!Q72+'Tab 4 (4)'!Q72+'Tab 4 (5)'!Q72+'Tab 4 (6)'!Q72+'Tab 4 (7)'!Q72+'Tab 4 (8)'!Q72+'Tab 4 (9)'!Q72+'Tab 4 (X)'!Q72</f>
        <v>0</v>
      </c>
      <c r="R72" s="188">
        <f>'Tab 3'!R72+'Tab 4 (1)'!R72+'Tab 4 (2)'!R72+'Tab 4 (3)'!R72+'Tab 4 (4)'!R72+'Tab 4 (5)'!R72+'Tab 4 (6)'!R72+'Tab 4 (7)'!R72+'Tab 4 (8)'!R72+'Tab 4 (9)'!R72+'Tab 4 (X)'!R72</f>
        <v>0</v>
      </c>
      <c r="S72" s="188">
        <f>'Tab 3'!S72+'Tab 4 (1)'!S72+'Tab 4 (2)'!S72+'Tab 4 (3)'!S72+'Tab 4 (4)'!S72+'Tab 4 (5)'!S72+'Tab 4 (6)'!S72+'Tab 4 (7)'!S72+'Tab 4 (8)'!S72+'Tab 4 (9)'!S72+'Tab 4 (X)'!S72</f>
        <v>0</v>
      </c>
      <c r="T72" s="188">
        <f>'Tab 3'!T72+'Tab 4 (1)'!T72+'Tab 4 (2)'!T72+'Tab 4 (3)'!T72+'Tab 4 (4)'!T72+'Tab 4 (5)'!T72+'Tab 4 (6)'!T72+'Tab 4 (7)'!T72+'Tab 4 (8)'!T72+'Tab 4 (9)'!T72+'Tab 4 (X)'!T72</f>
        <v>0</v>
      </c>
      <c r="U72" s="188">
        <f>'Tab 3'!U72+'Tab 4 (1)'!U72+'Tab 4 (2)'!U72+'Tab 4 (3)'!U72+'Tab 4 (4)'!U72+'Tab 4 (5)'!U72+'Tab 4 (6)'!U72+'Tab 4 (7)'!U72+'Tab 4 (8)'!U72+'Tab 4 (9)'!U72+'Tab 4 (X)'!U72</f>
        <v>0</v>
      </c>
      <c r="V72" s="201">
        <f>SUM(V75:V76)</f>
        <v>0</v>
      </c>
      <c r="W72" s="202">
        <f>SUM(W75:W76)</f>
        <v>0</v>
      </c>
      <c r="X72" s="421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188">
        <f>'Tab 3'!E73+'Tab 4 (1)'!E73+'Tab 4 (2)'!E73+'Tab 4 (3)'!E73+'Tab 4 (4)'!E73+'Tab 4 (5)'!E73+'Tab 4 (6)'!E73+'Tab 4 (7)'!E73+'Tab 4 (8)'!E73+'Tab 4 (9)'!E73+'Tab 4 (X)'!E73</f>
        <v>0</v>
      </c>
      <c r="F73" s="188">
        <f>'Tab 3'!F73+'Tab 4 (1)'!F73+'Tab 4 (2)'!F73+'Tab 4 (3)'!F73+'Tab 4 (4)'!F73+'Tab 4 (5)'!F73+'Tab 4 (6)'!F73+'Tab 4 (7)'!F73+'Tab 4 (8)'!F73+'Tab 4 (9)'!F73+'Tab 4 (X)'!F73</f>
        <v>0</v>
      </c>
      <c r="G73" s="305">
        <f>'Tab 3'!G73+'Tab 4 (1)'!G73+'Tab 4 (2)'!G73+'Tab 4 (3)'!G73+'Tab 4 (4)'!G73+'Tab 4 (5)'!G73+'Tab 4 (6)'!G73+'Tab 4 (7)'!G73+'Tab 4 (8)'!G73+'Tab 4 (9)'!G73+'Tab 4 (X)'!G73</f>
        <v>0</v>
      </c>
      <c r="H73" s="188">
        <f>'Tab 3'!H73+'Tab 4 (1)'!H73+'Tab 4 (2)'!H73+'Tab 4 (3)'!H73+'Tab 4 (4)'!H73+'Tab 4 (5)'!H73+'Tab 4 (6)'!H73+'Tab 4 (7)'!H73+'Tab 4 (8)'!H73+'Tab 4 (9)'!H73+'Tab 4 (X)'!H73</f>
        <v>0</v>
      </c>
      <c r="I73" s="305">
        <f>'Tab 3'!I73+'Tab 4 (1)'!I73+'Tab 4 (2)'!I73+'Tab 4 (3)'!I73+'Tab 4 (4)'!I73+'Tab 4 (5)'!I73+'Tab 4 (6)'!I73+'Tab 4 (7)'!I73+'Tab 4 (8)'!I73+'Tab 4 (9)'!I73+'Tab 4 (X)'!I73</f>
        <v>0</v>
      </c>
      <c r="J73" s="189">
        <f>'Tab 3'!J73+'Tab 4 (1)'!J73+'Tab 4 (2)'!J73+'Tab 4 (3)'!J73+'Tab 4 (4)'!J73+'Tab 4 (5)'!J73+'Tab 4 (6)'!J73+'Tab 4 (7)'!J73+'Tab 4 (8)'!J73+'Tab 4 (9)'!J73+'Tab 4 (X)'!J73</f>
        <v>0</v>
      </c>
      <c r="K73" s="189">
        <f>'Tab 3'!K73+'Tab 4 (1)'!K73+'Tab 4 (2)'!K73+'Tab 4 (3)'!K73+'Tab 4 (4)'!K73+'Tab 4 (5)'!K73+'Tab 4 (6)'!K73+'Tab 4 (7)'!K73+'Tab 4 (8)'!K73+'Tab 4 (9)'!K73+'Tab 4 (X)'!K73</f>
        <v>0</v>
      </c>
      <c r="L73" s="189">
        <f>'Tab 3'!L73+'Tab 4 (1)'!L73+'Tab 4 (2)'!L73+'Tab 4 (3)'!L73+'Tab 4 (4)'!L73+'Tab 4 (5)'!L73+'Tab 4 (6)'!L73+'Tab 4 (7)'!L73+'Tab 4 (8)'!L73+'Tab 4 (9)'!L73+'Tab 4 (X)'!L73</f>
        <v>0</v>
      </c>
      <c r="M73" s="189">
        <f>'Tab 3'!M73+'Tab 4 (1)'!M73+'Tab 4 (2)'!M73+'Tab 4 (3)'!M73+'Tab 4 (4)'!M73+'Tab 4 (5)'!M73+'Tab 4 (6)'!M73+'Tab 4 (7)'!M73+'Tab 4 (8)'!M73+'Tab 4 (9)'!M73+'Tab 4 (X)'!M73</f>
        <v>0</v>
      </c>
      <c r="N73" s="189">
        <f>'Tab 3'!N73+'Tab 4 (1)'!N73+'Tab 4 (2)'!N73+'Tab 4 (3)'!N73+'Tab 4 (4)'!N73+'Tab 4 (5)'!N73+'Tab 4 (6)'!N73+'Tab 4 (7)'!N73+'Tab 4 (8)'!N73+'Tab 4 (9)'!N73+'Tab 4 (X)'!N73</f>
        <v>0</v>
      </c>
      <c r="O73" s="219">
        <f>'Tab 3'!O73+'Tab 4 (1)'!O73+'Tab 4 (2)'!O73+'Tab 4 (3)'!O73+'Tab 4 (4)'!O73+'Tab 4 (5)'!O73+'Tab 4 (6)'!O73+'Tab 4 (7)'!O73+'Tab 4 (8)'!O73+'Tab 4 (9)'!O73+'Tab 4 (X)'!O73</f>
        <v>0</v>
      </c>
      <c r="P73" s="458">
        <f>'Tab 3'!P73+'Tab 4 (1)'!P73+'Tab 4 (2)'!P73+'Tab 4 (3)'!P73+'Tab 4 (4)'!P73+'Tab 4 (5)'!P73+'Tab 4 (6)'!P73+'Tab 4 (7)'!P73+'Tab 4 (8)'!P73+'Tab 4 (9)'!P73+'Tab 4 (X)'!P73</f>
        <v>0</v>
      </c>
      <c r="Q73" s="434">
        <f>'Tab 3'!Q73+'Tab 4 (1)'!Q73+'Tab 4 (2)'!Q73+'Tab 4 (3)'!Q73+'Tab 4 (4)'!Q73+'Tab 4 (5)'!Q73+'Tab 4 (6)'!Q73+'Tab 4 (7)'!Q73+'Tab 4 (8)'!Q73+'Tab 4 (9)'!Q73+'Tab 4 (X)'!Q73</f>
        <v>0</v>
      </c>
      <c r="R73" s="189">
        <f>'Tab 3'!R73+'Tab 4 (1)'!R73+'Tab 4 (2)'!R73+'Tab 4 (3)'!R73+'Tab 4 (4)'!R73+'Tab 4 (5)'!R73+'Tab 4 (6)'!R73+'Tab 4 (7)'!R73+'Tab 4 (8)'!R73+'Tab 4 (9)'!R73+'Tab 4 (X)'!R73</f>
        <v>0</v>
      </c>
      <c r="S73" s="189">
        <f>'Tab 3'!S73+'Tab 4 (1)'!S73+'Tab 4 (2)'!S73+'Tab 4 (3)'!S73+'Tab 4 (4)'!S73+'Tab 4 (5)'!S73+'Tab 4 (6)'!S73+'Tab 4 (7)'!S73+'Tab 4 (8)'!S73+'Tab 4 (9)'!S73+'Tab 4 (X)'!S73</f>
        <v>0</v>
      </c>
      <c r="T73" s="189">
        <f>'Tab 3'!T73+'Tab 4 (1)'!T73+'Tab 4 (2)'!T73+'Tab 4 (3)'!T73+'Tab 4 (4)'!T73+'Tab 4 (5)'!T73+'Tab 4 (6)'!T73+'Tab 4 (7)'!T73+'Tab 4 (8)'!T73+'Tab 4 (9)'!T73+'Tab 4 (X)'!T73</f>
        <v>0</v>
      </c>
      <c r="U73" s="219">
        <f>'Tab 3'!U73+'Tab 4 (1)'!U73+'Tab 4 (2)'!U73+'Tab 4 (3)'!U73+'Tab 4 (4)'!U73+'Tab 4 (5)'!U73+'Tab 4 (6)'!U73+'Tab 4 (7)'!U73+'Tab 4 (8)'!U73+'Tab 4 (9)'!U73+'Tab 4 (X)'!U73</f>
        <v>0</v>
      </c>
      <c r="V73" s="201"/>
      <c r="W73" s="202"/>
      <c r="X73" s="421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188">
        <f>'Tab 3'!E74+'Tab 4 (1)'!E74+'Tab 4 (2)'!E74+'Tab 4 (3)'!E74+'Tab 4 (4)'!E74+'Tab 4 (5)'!E74+'Tab 4 (6)'!E74+'Tab 4 (7)'!E74+'Tab 4 (8)'!E74+'Tab 4 (9)'!E74+'Tab 4 (X)'!E74</f>
        <v>0</v>
      </c>
      <c r="F74" s="188">
        <f>'Tab 3'!F74+'Tab 4 (1)'!F74+'Tab 4 (2)'!F74+'Tab 4 (3)'!F74+'Tab 4 (4)'!F74+'Tab 4 (5)'!F74+'Tab 4 (6)'!F74+'Tab 4 (7)'!F74+'Tab 4 (8)'!F74+'Tab 4 (9)'!F74+'Tab 4 (X)'!F74</f>
        <v>0</v>
      </c>
      <c r="G74" s="305">
        <f>'Tab 3'!G74+'Tab 4 (1)'!G74+'Tab 4 (2)'!G74+'Tab 4 (3)'!G74+'Tab 4 (4)'!G74+'Tab 4 (5)'!G74+'Tab 4 (6)'!G74+'Tab 4 (7)'!G74+'Tab 4 (8)'!G74+'Tab 4 (9)'!G74+'Tab 4 (X)'!G74</f>
        <v>0</v>
      </c>
      <c r="H74" s="188">
        <f>'Tab 3'!H74+'Tab 4 (1)'!H74+'Tab 4 (2)'!H74+'Tab 4 (3)'!H74+'Tab 4 (4)'!H74+'Tab 4 (5)'!H74+'Tab 4 (6)'!H74+'Tab 4 (7)'!H74+'Tab 4 (8)'!H74+'Tab 4 (9)'!H74+'Tab 4 (X)'!H74</f>
        <v>0</v>
      </c>
      <c r="I74" s="305">
        <f>'Tab 3'!I74+'Tab 4 (1)'!I74+'Tab 4 (2)'!I74+'Tab 4 (3)'!I74+'Tab 4 (4)'!I74+'Tab 4 (5)'!I74+'Tab 4 (6)'!I74+'Tab 4 (7)'!I74+'Tab 4 (8)'!I74+'Tab 4 (9)'!I74+'Tab 4 (X)'!I74</f>
        <v>0</v>
      </c>
      <c r="J74" s="189">
        <f>'Tab 3'!J74+'Tab 4 (1)'!J74+'Tab 4 (2)'!J74+'Tab 4 (3)'!J74+'Tab 4 (4)'!J74+'Tab 4 (5)'!J74+'Tab 4 (6)'!J74+'Tab 4 (7)'!J74+'Tab 4 (8)'!J74+'Tab 4 (9)'!J74+'Tab 4 (X)'!J74</f>
        <v>0</v>
      </c>
      <c r="K74" s="189">
        <f>'Tab 3'!K74+'Tab 4 (1)'!K74+'Tab 4 (2)'!K74+'Tab 4 (3)'!K74+'Tab 4 (4)'!K74+'Tab 4 (5)'!K74+'Tab 4 (6)'!K74+'Tab 4 (7)'!K74+'Tab 4 (8)'!K74+'Tab 4 (9)'!K74+'Tab 4 (X)'!K74</f>
        <v>0</v>
      </c>
      <c r="L74" s="189">
        <f>'Tab 3'!L74+'Tab 4 (1)'!L74+'Tab 4 (2)'!L74+'Tab 4 (3)'!L74+'Tab 4 (4)'!L74+'Tab 4 (5)'!L74+'Tab 4 (6)'!L74+'Tab 4 (7)'!L74+'Tab 4 (8)'!L74+'Tab 4 (9)'!L74+'Tab 4 (X)'!L74</f>
        <v>0</v>
      </c>
      <c r="M74" s="189">
        <f>'Tab 3'!M74+'Tab 4 (1)'!M74+'Tab 4 (2)'!M74+'Tab 4 (3)'!M74+'Tab 4 (4)'!M74+'Tab 4 (5)'!M74+'Tab 4 (6)'!M74+'Tab 4 (7)'!M74+'Tab 4 (8)'!M74+'Tab 4 (9)'!M74+'Tab 4 (X)'!M74</f>
        <v>0</v>
      </c>
      <c r="N74" s="189">
        <f>'Tab 3'!N74+'Tab 4 (1)'!N74+'Tab 4 (2)'!N74+'Tab 4 (3)'!N74+'Tab 4 (4)'!N74+'Tab 4 (5)'!N74+'Tab 4 (6)'!N74+'Tab 4 (7)'!N74+'Tab 4 (8)'!N74+'Tab 4 (9)'!N74+'Tab 4 (X)'!N74</f>
        <v>0</v>
      </c>
      <c r="O74" s="219">
        <f>'Tab 3'!O74+'Tab 4 (1)'!O74+'Tab 4 (2)'!O74+'Tab 4 (3)'!O74+'Tab 4 (4)'!O74+'Tab 4 (5)'!O74+'Tab 4 (6)'!O74+'Tab 4 (7)'!O74+'Tab 4 (8)'!O74+'Tab 4 (9)'!O74+'Tab 4 (X)'!O74</f>
        <v>0</v>
      </c>
      <c r="P74" s="458">
        <f>'Tab 3'!P74+'Tab 4 (1)'!P74+'Tab 4 (2)'!P74+'Tab 4 (3)'!P74+'Tab 4 (4)'!P74+'Tab 4 (5)'!P74+'Tab 4 (6)'!P74+'Tab 4 (7)'!P74+'Tab 4 (8)'!P74+'Tab 4 (9)'!P74+'Tab 4 (X)'!P74</f>
        <v>0</v>
      </c>
      <c r="Q74" s="434">
        <f>'Tab 3'!Q74+'Tab 4 (1)'!Q74+'Tab 4 (2)'!Q74+'Tab 4 (3)'!Q74+'Tab 4 (4)'!Q74+'Tab 4 (5)'!Q74+'Tab 4 (6)'!Q74+'Tab 4 (7)'!Q74+'Tab 4 (8)'!Q74+'Tab 4 (9)'!Q74+'Tab 4 (X)'!Q74</f>
        <v>0</v>
      </c>
      <c r="R74" s="189">
        <f>'Tab 3'!R74+'Tab 4 (1)'!R74+'Tab 4 (2)'!R74+'Tab 4 (3)'!R74+'Tab 4 (4)'!R74+'Tab 4 (5)'!R74+'Tab 4 (6)'!R74+'Tab 4 (7)'!R74+'Tab 4 (8)'!R74+'Tab 4 (9)'!R74+'Tab 4 (X)'!R74</f>
        <v>0</v>
      </c>
      <c r="S74" s="189">
        <f>'Tab 3'!S74+'Tab 4 (1)'!S74+'Tab 4 (2)'!S74+'Tab 4 (3)'!S74+'Tab 4 (4)'!S74+'Tab 4 (5)'!S74+'Tab 4 (6)'!S74+'Tab 4 (7)'!S74+'Tab 4 (8)'!S74+'Tab 4 (9)'!S74+'Tab 4 (X)'!S74</f>
        <v>0</v>
      </c>
      <c r="T74" s="189">
        <f>'Tab 3'!T74+'Tab 4 (1)'!T74+'Tab 4 (2)'!T74+'Tab 4 (3)'!T74+'Tab 4 (4)'!T74+'Tab 4 (5)'!T74+'Tab 4 (6)'!T74+'Tab 4 (7)'!T74+'Tab 4 (8)'!T74+'Tab 4 (9)'!T74+'Tab 4 (X)'!T74</f>
        <v>0</v>
      </c>
      <c r="U74" s="219">
        <f>'Tab 3'!U74+'Tab 4 (1)'!U74+'Tab 4 (2)'!U74+'Tab 4 (3)'!U74+'Tab 4 (4)'!U74+'Tab 4 (5)'!U74+'Tab 4 (6)'!U74+'Tab 4 (7)'!U74+'Tab 4 (8)'!U74+'Tab 4 (9)'!U74+'Tab 4 (X)'!U74</f>
        <v>0</v>
      </c>
      <c r="V74" s="201"/>
      <c r="W74" s="202"/>
      <c r="X74" s="421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188">
        <f>'Tab 3'!E75+'Tab 4 (1)'!E75+'Tab 4 (2)'!E75+'Tab 4 (3)'!E75+'Tab 4 (4)'!E75+'Tab 4 (5)'!E75+'Tab 4 (6)'!E75+'Tab 4 (7)'!E75+'Tab 4 (8)'!E75+'Tab 4 (9)'!E75+'Tab 4 (X)'!E75</f>
        <v>0</v>
      </c>
      <c r="F75" s="188">
        <f>'Tab 3'!F75+'Tab 4 (1)'!F75+'Tab 4 (2)'!F75+'Tab 4 (3)'!F75+'Tab 4 (4)'!F75+'Tab 4 (5)'!F75+'Tab 4 (6)'!F75+'Tab 4 (7)'!F75+'Tab 4 (8)'!F75+'Tab 4 (9)'!F75+'Tab 4 (X)'!F75</f>
        <v>0</v>
      </c>
      <c r="G75" s="305">
        <f>'Tab 3'!G75+'Tab 4 (1)'!G75+'Tab 4 (2)'!G75+'Tab 4 (3)'!G75+'Tab 4 (4)'!G75+'Tab 4 (5)'!G75+'Tab 4 (6)'!G75+'Tab 4 (7)'!G75+'Tab 4 (8)'!G75+'Tab 4 (9)'!G75+'Tab 4 (X)'!G75</f>
        <v>0</v>
      </c>
      <c r="H75" s="188">
        <f>'Tab 3'!H75+'Tab 4 (1)'!H75+'Tab 4 (2)'!H75+'Tab 4 (3)'!H75+'Tab 4 (4)'!H75+'Tab 4 (5)'!H75+'Tab 4 (6)'!H75+'Tab 4 (7)'!H75+'Tab 4 (8)'!H75+'Tab 4 (9)'!H75+'Tab 4 (X)'!H75</f>
        <v>0</v>
      </c>
      <c r="I75" s="305">
        <f>'Tab 3'!I75+'Tab 4 (1)'!I75+'Tab 4 (2)'!I75+'Tab 4 (3)'!I75+'Tab 4 (4)'!I75+'Tab 4 (5)'!I75+'Tab 4 (6)'!I75+'Tab 4 (7)'!I75+'Tab 4 (8)'!I75+'Tab 4 (9)'!I75+'Tab 4 (X)'!I75</f>
        <v>0</v>
      </c>
      <c r="J75" s="189">
        <f>'Tab 3'!J75+'Tab 4 (1)'!J75+'Tab 4 (2)'!J75+'Tab 4 (3)'!J75+'Tab 4 (4)'!J75+'Tab 4 (5)'!J75+'Tab 4 (6)'!J75+'Tab 4 (7)'!J75+'Tab 4 (8)'!J75+'Tab 4 (9)'!J75+'Tab 4 (X)'!J75</f>
        <v>0</v>
      </c>
      <c r="K75" s="189">
        <f>'Tab 3'!K75+'Tab 4 (1)'!K75+'Tab 4 (2)'!K75+'Tab 4 (3)'!K75+'Tab 4 (4)'!K75+'Tab 4 (5)'!K75+'Tab 4 (6)'!K75+'Tab 4 (7)'!K75+'Tab 4 (8)'!K75+'Tab 4 (9)'!K75+'Tab 4 (X)'!K75</f>
        <v>0</v>
      </c>
      <c r="L75" s="189">
        <f>'Tab 3'!L75+'Tab 4 (1)'!L75+'Tab 4 (2)'!L75+'Tab 4 (3)'!L75+'Tab 4 (4)'!L75+'Tab 4 (5)'!L75+'Tab 4 (6)'!L75+'Tab 4 (7)'!L75+'Tab 4 (8)'!L75+'Tab 4 (9)'!L75+'Tab 4 (X)'!L75</f>
        <v>0</v>
      </c>
      <c r="M75" s="189">
        <f>'Tab 3'!M75+'Tab 4 (1)'!M75+'Tab 4 (2)'!M75+'Tab 4 (3)'!M75+'Tab 4 (4)'!M75+'Tab 4 (5)'!M75+'Tab 4 (6)'!M75+'Tab 4 (7)'!M75+'Tab 4 (8)'!M75+'Tab 4 (9)'!M75+'Tab 4 (X)'!M75</f>
        <v>0</v>
      </c>
      <c r="N75" s="189">
        <f>'Tab 3'!N75+'Tab 4 (1)'!N75+'Tab 4 (2)'!N75+'Tab 4 (3)'!N75+'Tab 4 (4)'!N75+'Tab 4 (5)'!N75+'Tab 4 (6)'!N75+'Tab 4 (7)'!N75+'Tab 4 (8)'!N75+'Tab 4 (9)'!N75+'Tab 4 (X)'!N75</f>
        <v>0</v>
      </c>
      <c r="O75" s="219">
        <f>'Tab 3'!O75+'Tab 4 (1)'!O75+'Tab 4 (2)'!O75+'Tab 4 (3)'!O75+'Tab 4 (4)'!O75+'Tab 4 (5)'!O75+'Tab 4 (6)'!O75+'Tab 4 (7)'!O75+'Tab 4 (8)'!O75+'Tab 4 (9)'!O75+'Tab 4 (X)'!O75</f>
        <v>0</v>
      </c>
      <c r="P75" s="458">
        <f>'Tab 3'!P75+'Tab 4 (1)'!P75+'Tab 4 (2)'!P75+'Tab 4 (3)'!P75+'Tab 4 (4)'!P75+'Tab 4 (5)'!P75+'Tab 4 (6)'!P75+'Tab 4 (7)'!P75+'Tab 4 (8)'!P75+'Tab 4 (9)'!P75+'Tab 4 (X)'!P75</f>
        <v>0</v>
      </c>
      <c r="Q75" s="434">
        <f>'Tab 3'!Q75+'Tab 4 (1)'!Q75+'Tab 4 (2)'!Q75+'Tab 4 (3)'!Q75+'Tab 4 (4)'!Q75+'Tab 4 (5)'!Q75+'Tab 4 (6)'!Q75+'Tab 4 (7)'!Q75+'Tab 4 (8)'!Q75+'Tab 4 (9)'!Q75+'Tab 4 (X)'!Q75</f>
        <v>0</v>
      </c>
      <c r="R75" s="189">
        <f>'Tab 3'!R75+'Tab 4 (1)'!R75+'Tab 4 (2)'!R75+'Tab 4 (3)'!R75+'Tab 4 (4)'!R75+'Tab 4 (5)'!R75+'Tab 4 (6)'!R75+'Tab 4 (7)'!R75+'Tab 4 (8)'!R75+'Tab 4 (9)'!R75+'Tab 4 (X)'!R75</f>
        <v>0</v>
      </c>
      <c r="S75" s="189">
        <f>'Tab 3'!S75+'Tab 4 (1)'!S75+'Tab 4 (2)'!S75+'Tab 4 (3)'!S75+'Tab 4 (4)'!S75+'Tab 4 (5)'!S75+'Tab 4 (6)'!S75+'Tab 4 (7)'!S75+'Tab 4 (8)'!S75+'Tab 4 (9)'!S75+'Tab 4 (X)'!S75</f>
        <v>0</v>
      </c>
      <c r="T75" s="189">
        <f>'Tab 3'!T75+'Tab 4 (1)'!T75+'Tab 4 (2)'!T75+'Tab 4 (3)'!T75+'Tab 4 (4)'!T75+'Tab 4 (5)'!T75+'Tab 4 (6)'!T75+'Tab 4 (7)'!T75+'Tab 4 (8)'!T75+'Tab 4 (9)'!T75+'Tab 4 (X)'!T75</f>
        <v>0</v>
      </c>
      <c r="U75" s="219">
        <f>'Tab 3'!U75+'Tab 4 (1)'!U75+'Tab 4 (2)'!U75+'Tab 4 (3)'!U75+'Tab 4 (4)'!U75+'Tab 4 (5)'!U75+'Tab 4 (6)'!U75+'Tab 4 (7)'!U75+'Tab 4 (8)'!U75+'Tab 4 (9)'!U75+'Tab 4 (X)'!U75</f>
        <v>0</v>
      </c>
      <c r="V75" s="205"/>
      <c r="W75" s="206"/>
      <c r="X75" s="422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188">
        <f>'Tab 3'!E76+'Tab 4 (1)'!E76+'Tab 4 (2)'!E76+'Tab 4 (3)'!E76+'Tab 4 (4)'!E76+'Tab 4 (5)'!E76+'Tab 4 (6)'!E76+'Tab 4 (7)'!E76+'Tab 4 (8)'!E76+'Tab 4 (9)'!E76+'Tab 4 (X)'!E76</f>
        <v>0</v>
      </c>
      <c r="F76" s="188">
        <f>'Tab 3'!F76+'Tab 4 (1)'!F76+'Tab 4 (2)'!F76+'Tab 4 (3)'!F76+'Tab 4 (4)'!F76+'Tab 4 (5)'!F76+'Tab 4 (6)'!F76+'Tab 4 (7)'!F76+'Tab 4 (8)'!F76+'Tab 4 (9)'!F76+'Tab 4 (X)'!F76</f>
        <v>0</v>
      </c>
      <c r="G76" s="305">
        <f>'Tab 3'!G76+'Tab 4 (1)'!G76+'Tab 4 (2)'!G76+'Tab 4 (3)'!G76+'Tab 4 (4)'!G76+'Tab 4 (5)'!G76+'Tab 4 (6)'!G76+'Tab 4 (7)'!G76+'Tab 4 (8)'!G76+'Tab 4 (9)'!G76+'Tab 4 (X)'!G76</f>
        <v>0</v>
      </c>
      <c r="H76" s="188">
        <f>'Tab 3'!H76+'Tab 4 (1)'!H76+'Tab 4 (2)'!H76+'Tab 4 (3)'!H76+'Tab 4 (4)'!H76+'Tab 4 (5)'!H76+'Tab 4 (6)'!H76+'Tab 4 (7)'!H76+'Tab 4 (8)'!H76+'Tab 4 (9)'!H76+'Tab 4 (X)'!H76</f>
        <v>0</v>
      </c>
      <c r="I76" s="305">
        <f>'Tab 3'!I76+'Tab 4 (1)'!I76+'Tab 4 (2)'!I76+'Tab 4 (3)'!I76+'Tab 4 (4)'!I76+'Tab 4 (5)'!I76+'Tab 4 (6)'!I76+'Tab 4 (7)'!I76+'Tab 4 (8)'!I76+'Tab 4 (9)'!I76+'Tab 4 (X)'!I76</f>
        <v>0</v>
      </c>
      <c r="J76" s="189">
        <f>'Tab 3'!J76+'Tab 4 (1)'!J76+'Tab 4 (2)'!J76+'Tab 4 (3)'!J76+'Tab 4 (4)'!J76+'Tab 4 (5)'!J76+'Tab 4 (6)'!J76+'Tab 4 (7)'!J76+'Tab 4 (8)'!J76+'Tab 4 (9)'!J76+'Tab 4 (X)'!J76</f>
        <v>0</v>
      </c>
      <c r="K76" s="189">
        <f>'Tab 3'!K76+'Tab 4 (1)'!K76+'Tab 4 (2)'!K76+'Tab 4 (3)'!K76+'Tab 4 (4)'!K76+'Tab 4 (5)'!K76+'Tab 4 (6)'!K76+'Tab 4 (7)'!K76+'Tab 4 (8)'!K76+'Tab 4 (9)'!K76+'Tab 4 (X)'!K76</f>
        <v>0</v>
      </c>
      <c r="L76" s="189">
        <f>'Tab 3'!L76+'Tab 4 (1)'!L76+'Tab 4 (2)'!L76+'Tab 4 (3)'!L76+'Tab 4 (4)'!L76+'Tab 4 (5)'!L76+'Tab 4 (6)'!L76+'Tab 4 (7)'!L76+'Tab 4 (8)'!L76+'Tab 4 (9)'!L76+'Tab 4 (X)'!L76</f>
        <v>0</v>
      </c>
      <c r="M76" s="189">
        <f>'Tab 3'!M76+'Tab 4 (1)'!M76+'Tab 4 (2)'!M76+'Tab 4 (3)'!M76+'Tab 4 (4)'!M76+'Tab 4 (5)'!M76+'Tab 4 (6)'!M76+'Tab 4 (7)'!M76+'Tab 4 (8)'!M76+'Tab 4 (9)'!M76+'Tab 4 (X)'!M76</f>
        <v>0</v>
      </c>
      <c r="N76" s="189">
        <f>'Tab 3'!N76+'Tab 4 (1)'!N76+'Tab 4 (2)'!N76+'Tab 4 (3)'!N76+'Tab 4 (4)'!N76+'Tab 4 (5)'!N76+'Tab 4 (6)'!N76+'Tab 4 (7)'!N76+'Tab 4 (8)'!N76+'Tab 4 (9)'!N76+'Tab 4 (X)'!N76</f>
        <v>0</v>
      </c>
      <c r="O76" s="219">
        <f>'Tab 3'!O76+'Tab 4 (1)'!O76+'Tab 4 (2)'!O76+'Tab 4 (3)'!O76+'Tab 4 (4)'!O76+'Tab 4 (5)'!O76+'Tab 4 (6)'!O76+'Tab 4 (7)'!O76+'Tab 4 (8)'!O76+'Tab 4 (9)'!O76+'Tab 4 (X)'!O76</f>
        <v>0</v>
      </c>
      <c r="P76" s="458">
        <f>'Tab 3'!P76+'Tab 4 (1)'!P76+'Tab 4 (2)'!P76+'Tab 4 (3)'!P76+'Tab 4 (4)'!P76+'Tab 4 (5)'!P76+'Tab 4 (6)'!P76+'Tab 4 (7)'!P76+'Tab 4 (8)'!P76+'Tab 4 (9)'!P76+'Tab 4 (X)'!P76</f>
        <v>0</v>
      </c>
      <c r="Q76" s="434">
        <f>'Tab 3'!Q76+'Tab 4 (1)'!Q76+'Tab 4 (2)'!Q76+'Tab 4 (3)'!Q76+'Tab 4 (4)'!Q76+'Tab 4 (5)'!Q76+'Tab 4 (6)'!Q76+'Tab 4 (7)'!Q76+'Tab 4 (8)'!Q76+'Tab 4 (9)'!Q76+'Tab 4 (X)'!Q76</f>
        <v>0</v>
      </c>
      <c r="R76" s="189">
        <f>'Tab 3'!R76+'Tab 4 (1)'!R76+'Tab 4 (2)'!R76+'Tab 4 (3)'!R76+'Tab 4 (4)'!R76+'Tab 4 (5)'!R76+'Tab 4 (6)'!R76+'Tab 4 (7)'!R76+'Tab 4 (8)'!R76+'Tab 4 (9)'!R76+'Tab 4 (X)'!R76</f>
        <v>0</v>
      </c>
      <c r="S76" s="189">
        <f>'Tab 3'!S76+'Tab 4 (1)'!S76+'Tab 4 (2)'!S76+'Tab 4 (3)'!S76+'Tab 4 (4)'!S76+'Tab 4 (5)'!S76+'Tab 4 (6)'!S76+'Tab 4 (7)'!S76+'Tab 4 (8)'!S76+'Tab 4 (9)'!S76+'Tab 4 (X)'!S76</f>
        <v>0</v>
      </c>
      <c r="T76" s="189">
        <f>'Tab 3'!T76+'Tab 4 (1)'!T76+'Tab 4 (2)'!T76+'Tab 4 (3)'!T76+'Tab 4 (4)'!T76+'Tab 4 (5)'!T76+'Tab 4 (6)'!T76+'Tab 4 (7)'!T76+'Tab 4 (8)'!T76+'Tab 4 (9)'!T76+'Tab 4 (X)'!T76</f>
        <v>0</v>
      </c>
      <c r="U76" s="219">
        <f>'Tab 3'!U76+'Tab 4 (1)'!U76+'Tab 4 (2)'!U76+'Tab 4 (3)'!U76+'Tab 4 (4)'!U76+'Tab 4 (5)'!U76+'Tab 4 (6)'!U76+'Tab 4 (7)'!U76+'Tab 4 (8)'!U76+'Tab 4 (9)'!U76+'Tab 4 (X)'!U76</f>
        <v>0</v>
      </c>
      <c r="V76" s="205"/>
      <c r="W76" s="206"/>
      <c r="X76" s="422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278</v>
      </c>
      <c r="D77" s="328">
        <v>615200</v>
      </c>
      <c r="E77" s="188">
        <f>'Tab 3'!E77+'Tab 4 (1)'!E77+'Tab 4 (2)'!E77+'Tab 4 (3)'!E77+'Tab 4 (4)'!E77+'Tab 4 (5)'!E77+'Tab 4 (6)'!E77+'Tab 4 (7)'!E77+'Tab 4 (8)'!E77+'Tab 4 (9)'!E77+'Tab 4 (X)'!E77</f>
        <v>0</v>
      </c>
      <c r="F77" s="188">
        <f>'Tab 3'!F77+'Tab 4 (1)'!F77+'Tab 4 (2)'!F77+'Tab 4 (3)'!F77+'Tab 4 (4)'!F77+'Tab 4 (5)'!F77+'Tab 4 (6)'!F77+'Tab 4 (7)'!F77+'Tab 4 (8)'!F77+'Tab 4 (9)'!F77+'Tab 4 (X)'!F77</f>
        <v>0</v>
      </c>
      <c r="G77" s="188">
        <f>'Tab 3'!G77+'Tab 4 (1)'!G77+'Tab 4 (2)'!G77+'Tab 4 (3)'!G77+'Tab 4 (4)'!G77+'Tab 4 (5)'!G77+'Tab 4 (6)'!G77+'Tab 4 (7)'!G77+'Tab 4 (8)'!G77+'Tab 4 (9)'!G77+'Tab 4 (X)'!G77</f>
        <v>0</v>
      </c>
      <c r="H77" s="188">
        <f>'Tab 3'!H77+'Tab 4 (1)'!H77+'Tab 4 (2)'!H77+'Tab 4 (3)'!H77+'Tab 4 (4)'!H77+'Tab 4 (5)'!H77+'Tab 4 (6)'!H77+'Tab 4 (7)'!H77+'Tab 4 (8)'!H77+'Tab 4 (9)'!H77+'Tab 4 (X)'!H77</f>
        <v>0</v>
      </c>
      <c r="I77" s="188">
        <f>'Tab 3'!I77+'Tab 4 (1)'!I77+'Tab 4 (2)'!I77+'Tab 4 (3)'!I77+'Tab 4 (4)'!I77+'Tab 4 (5)'!I77+'Tab 4 (6)'!I77+'Tab 4 (7)'!I77+'Tab 4 (8)'!I77+'Tab 4 (9)'!I77+'Tab 4 (X)'!I77</f>
        <v>0</v>
      </c>
      <c r="J77" s="188">
        <f>'Tab 3'!J77+'Tab 4 (1)'!J77+'Tab 4 (2)'!J77+'Tab 4 (3)'!J77+'Tab 4 (4)'!J77+'Tab 4 (5)'!J77+'Tab 4 (6)'!J77+'Tab 4 (7)'!J77+'Tab 4 (8)'!J77+'Tab 4 (9)'!J77+'Tab 4 (X)'!J77</f>
        <v>0</v>
      </c>
      <c r="K77" s="188">
        <f>'Tab 3'!K77+'Tab 4 (1)'!K77+'Tab 4 (2)'!K77+'Tab 4 (3)'!K77+'Tab 4 (4)'!K77+'Tab 4 (5)'!K77+'Tab 4 (6)'!K77+'Tab 4 (7)'!K77+'Tab 4 (8)'!K77+'Tab 4 (9)'!K77+'Tab 4 (X)'!K77</f>
        <v>0</v>
      </c>
      <c r="L77" s="188">
        <f>'Tab 3'!L77+'Tab 4 (1)'!L77+'Tab 4 (2)'!L77+'Tab 4 (3)'!L77+'Tab 4 (4)'!L77+'Tab 4 (5)'!L77+'Tab 4 (6)'!L77+'Tab 4 (7)'!L77+'Tab 4 (8)'!L77+'Tab 4 (9)'!L77+'Tab 4 (X)'!L77</f>
        <v>0</v>
      </c>
      <c r="M77" s="188">
        <f>'Tab 3'!M77+'Tab 4 (1)'!M77+'Tab 4 (2)'!M77+'Tab 4 (3)'!M77+'Tab 4 (4)'!M77+'Tab 4 (5)'!M77+'Tab 4 (6)'!M77+'Tab 4 (7)'!M77+'Tab 4 (8)'!M77+'Tab 4 (9)'!M77+'Tab 4 (X)'!M77</f>
        <v>0</v>
      </c>
      <c r="N77" s="188">
        <f>'Tab 3'!N77+'Tab 4 (1)'!N77+'Tab 4 (2)'!N77+'Tab 4 (3)'!N77+'Tab 4 (4)'!N77+'Tab 4 (5)'!N77+'Tab 4 (6)'!N77+'Tab 4 (7)'!N77+'Tab 4 (8)'!N77+'Tab 4 (9)'!N77+'Tab 4 (X)'!N77</f>
        <v>0</v>
      </c>
      <c r="O77" s="466">
        <f>'Tab 3'!O77+'Tab 4 (1)'!O77+'Tab 4 (2)'!O77+'Tab 4 (3)'!O77+'Tab 4 (4)'!O77+'Tab 4 (5)'!O77+'Tab 4 (6)'!O77+'Tab 4 (7)'!O77+'Tab 4 (8)'!O77+'Tab 4 (9)'!O77+'Tab 4 (X)'!O77</f>
        <v>0</v>
      </c>
      <c r="P77" s="459">
        <f>'Tab 3'!P77+'Tab 4 (1)'!P77+'Tab 4 (2)'!P77+'Tab 4 (3)'!P77+'Tab 4 (4)'!P77+'Tab 4 (5)'!P77+'Tab 4 (6)'!P77+'Tab 4 (7)'!P77+'Tab 4 (8)'!P77+'Tab 4 (9)'!P77+'Tab 4 (X)'!P77</f>
        <v>0</v>
      </c>
      <c r="Q77" s="435">
        <f>'Tab 3'!Q77+'Tab 4 (1)'!Q77+'Tab 4 (2)'!Q77+'Tab 4 (3)'!Q77+'Tab 4 (4)'!Q77+'Tab 4 (5)'!Q77+'Tab 4 (6)'!Q77+'Tab 4 (7)'!Q77+'Tab 4 (8)'!Q77+'Tab 4 (9)'!Q77+'Tab 4 (X)'!Q77</f>
        <v>0</v>
      </c>
      <c r="R77" s="188">
        <f>'Tab 3'!R77+'Tab 4 (1)'!R77+'Tab 4 (2)'!R77+'Tab 4 (3)'!R77+'Tab 4 (4)'!R77+'Tab 4 (5)'!R77+'Tab 4 (6)'!R77+'Tab 4 (7)'!R77+'Tab 4 (8)'!R77+'Tab 4 (9)'!R77+'Tab 4 (X)'!R77</f>
        <v>0</v>
      </c>
      <c r="S77" s="188">
        <f>'Tab 3'!S77+'Tab 4 (1)'!S77+'Tab 4 (2)'!S77+'Tab 4 (3)'!S77+'Tab 4 (4)'!S77+'Tab 4 (5)'!S77+'Tab 4 (6)'!S77+'Tab 4 (7)'!S77+'Tab 4 (8)'!S77+'Tab 4 (9)'!S77+'Tab 4 (X)'!S77</f>
        <v>0</v>
      </c>
      <c r="T77" s="188">
        <f>'Tab 3'!T77+'Tab 4 (1)'!T77+'Tab 4 (2)'!T77+'Tab 4 (3)'!T77+'Tab 4 (4)'!T77+'Tab 4 (5)'!T77+'Tab 4 (6)'!T77+'Tab 4 (7)'!T77+'Tab 4 (8)'!T77+'Tab 4 (9)'!T77+'Tab 4 (X)'!T77</f>
        <v>0</v>
      </c>
      <c r="U77" s="188">
        <f>'Tab 3'!U77+'Tab 4 (1)'!U77+'Tab 4 (2)'!U77+'Tab 4 (3)'!U77+'Tab 4 (4)'!U77+'Tab 4 (5)'!U77+'Tab 4 (6)'!U77+'Tab 4 (7)'!U77+'Tab 4 (8)'!U77+'Tab 4 (9)'!U77+'Tab 4 (X)'!U77</f>
        <v>0</v>
      </c>
      <c r="V77" s="205">
        <f>V80</f>
        <v>0</v>
      </c>
      <c r="W77" s="206">
        <f>W80</f>
        <v>0</v>
      </c>
      <c r="X77" s="422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188">
        <f>'Tab 3'!E78+'Tab 4 (1)'!E78+'Tab 4 (2)'!E78+'Tab 4 (3)'!E78+'Tab 4 (4)'!E78+'Tab 4 (5)'!E78+'Tab 4 (6)'!E78+'Tab 4 (7)'!E78+'Tab 4 (8)'!E78+'Tab 4 (9)'!E78+'Tab 4 (X)'!E78</f>
        <v>0</v>
      </c>
      <c r="F78" s="188">
        <f>'Tab 3'!F78+'Tab 4 (1)'!F78+'Tab 4 (2)'!F78+'Tab 4 (3)'!F78+'Tab 4 (4)'!F78+'Tab 4 (5)'!F78+'Tab 4 (6)'!F78+'Tab 4 (7)'!F78+'Tab 4 (8)'!F78+'Tab 4 (9)'!F78+'Tab 4 (X)'!F78</f>
        <v>0</v>
      </c>
      <c r="G78" s="305">
        <f>'Tab 3'!G78+'Tab 4 (1)'!G78+'Tab 4 (2)'!G78+'Tab 4 (3)'!G78+'Tab 4 (4)'!G78+'Tab 4 (5)'!G78+'Tab 4 (6)'!G78+'Tab 4 (7)'!G78+'Tab 4 (8)'!G78+'Tab 4 (9)'!G78+'Tab 4 (X)'!G78</f>
        <v>0</v>
      </c>
      <c r="H78" s="188">
        <f>'Tab 3'!H78+'Tab 4 (1)'!H78+'Tab 4 (2)'!H78+'Tab 4 (3)'!H78+'Tab 4 (4)'!H78+'Tab 4 (5)'!H78+'Tab 4 (6)'!H78+'Tab 4 (7)'!H78+'Tab 4 (8)'!H78+'Tab 4 (9)'!H78+'Tab 4 (X)'!H78</f>
        <v>0</v>
      </c>
      <c r="I78" s="305">
        <f>'Tab 3'!I78+'Tab 4 (1)'!I78+'Tab 4 (2)'!I78+'Tab 4 (3)'!I78+'Tab 4 (4)'!I78+'Tab 4 (5)'!I78+'Tab 4 (6)'!I78+'Tab 4 (7)'!I78+'Tab 4 (8)'!I78+'Tab 4 (9)'!I78+'Tab 4 (X)'!I78</f>
        <v>0</v>
      </c>
      <c r="J78" s="189">
        <f>'Tab 3'!J78+'Tab 4 (1)'!J78+'Tab 4 (2)'!J78+'Tab 4 (3)'!J78+'Tab 4 (4)'!J78+'Tab 4 (5)'!J78+'Tab 4 (6)'!J78+'Tab 4 (7)'!J78+'Tab 4 (8)'!J78+'Tab 4 (9)'!J78+'Tab 4 (X)'!J78</f>
        <v>0</v>
      </c>
      <c r="K78" s="189">
        <f>'Tab 3'!K78+'Tab 4 (1)'!K78+'Tab 4 (2)'!K78+'Tab 4 (3)'!K78+'Tab 4 (4)'!K78+'Tab 4 (5)'!K78+'Tab 4 (6)'!K78+'Tab 4 (7)'!K78+'Tab 4 (8)'!K78+'Tab 4 (9)'!K78+'Tab 4 (X)'!K78</f>
        <v>0</v>
      </c>
      <c r="L78" s="189">
        <f>'Tab 3'!L78+'Tab 4 (1)'!L78+'Tab 4 (2)'!L78+'Tab 4 (3)'!L78+'Tab 4 (4)'!L78+'Tab 4 (5)'!L78+'Tab 4 (6)'!L78+'Tab 4 (7)'!L78+'Tab 4 (8)'!L78+'Tab 4 (9)'!L78+'Tab 4 (X)'!L78</f>
        <v>0</v>
      </c>
      <c r="M78" s="189">
        <f>'Tab 3'!M78+'Tab 4 (1)'!M78+'Tab 4 (2)'!M78+'Tab 4 (3)'!M78+'Tab 4 (4)'!M78+'Tab 4 (5)'!M78+'Tab 4 (6)'!M78+'Tab 4 (7)'!M78+'Tab 4 (8)'!M78+'Tab 4 (9)'!M78+'Tab 4 (X)'!M78</f>
        <v>0</v>
      </c>
      <c r="N78" s="189">
        <f>'Tab 3'!N78+'Tab 4 (1)'!N78+'Tab 4 (2)'!N78+'Tab 4 (3)'!N78+'Tab 4 (4)'!N78+'Tab 4 (5)'!N78+'Tab 4 (6)'!N78+'Tab 4 (7)'!N78+'Tab 4 (8)'!N78+'Tab 4 (9)'!N78+'Tab 4 (X)'!N78</f>
        <v>0</v>
      </c>
      <c r="O78" s="219">
        <f>'Tab 3'!O78+'Tab 4 (1)'!O78+'Tab 4 (2)'!O78+'Tab 4 (3)'!O78+'Tab 4 (4)'!O78+'Tab 4 (5)'!O78+'Tab 4 (6)'!O78+'Tab 4 (7)'!O78+'Tab 4 (8)'!O78+'Tab 4 (9)'!O78+'Tab 4 (X)'!O78</f>
        <v>0</v>
      </c>
      <c r="P78" s="458">
        <f>'Tab 3'!P78+'Tab 4 (1)'!P78+'Tab 4 (2)'!P78+'Tab 4 (3)'!P78+'Tab 4 (4)'!P78+'Tab 4 (5)'!P78+'Tab 4 (6)'!P78+'Tab 4 (7)'!P78+'Tab 4 (8)'!P78+'Tab 4 (9)'!P78+'Tab 4 (X)'!P78</f>
        <v>0</v>
      </c>
      <c r="Q78" s="434">
        <f>'Tab 3'!Q78+'Tab 4 (1)'!Q78+'Tab 4 (2)'!Q78+'Tab 4 (3)'!Q78+'Tab 4 (4)'!Q78+'Tab 4 (5)'!Q78+'Tab 4 (6)'!Q78+'Tab 4 (7)'!Q78+'Tab 4 (8)'!Q78+'Tab 4 (9)'!Q78+'Tab 4 (X)'!Q78</f>
        <v>0</v>
      </c>
      <c r="R78" s="189">
        <f>'Tab 3'!R78+'Tab 4 (1)'!R78+'Tab 4 (2)'!R78+'Tab 4 (3)'!R78+'Tab 4 (4)'!R78+'Tab 4 (5)'!R78+'Tab 4 (6)'!R78+'Tab 4 (7)'!R78+'Tab 4 (8)'!R78+'Tab 4 (9)'!R78+'Tab 4 (X)'!R78</f>
        <v>0</v>
      </c>
      <c r="S78" s="189">
        <f>'Tab 3'!S78+'Tab 4 (1)'!S78+'Tab 4 (2)'!S78+'Tab 4 (3)'!S78+'Tab 4 (4)'!S78+'Tab 4 (5)'!S78+'Tab 4 (6)'!S78+'Tab 4 (7)'!S78+'Tab 4 (8)'!S78+'Tab 4 (9)'!S78+'Tab 4 (X)'!S78</f>
        <v>0</v>
      </c>
      <c r="T78" s="189">
        <f>'Tab 3'!T78+'Tab 4 (1)'!T78+'Tab 4 (2)'!T78+'Tab 4 (3)'!T78+'Tab 4 (4)'!T78+'Tab 4 (5)'!T78+'Tab 4 (6)'!T78+'Tab 4 (7)'!T78+'Tab 4 (8)'!T78+'Tab 4 (9)'!T78+'Tab 4 (X)'!T78</f>
        <v>0</v>
      </c>
      <c r="U78" s="219">
        <f>'Tab 3'!U78+'Tab 4 (1)'!U78+'Tab 4 (2)'!U78+'Tab 4 (3)'!U78+'Tab 4 (4)'!U78+'Tab 4 (5)'!U78+'Tab 4 (6)'!U78+'Tab 4 (7)'!U78+'Tab 4 (8)'!U78+'Tab 4 (9)'!U78+'Tab 4 (X)'!U78</f>
        <v>0</v>
      </c>
      <c r="V78" s="205"/>
      <c r="W78" s="206"/>
      <c r="X78" s="422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188">
        <f>'Tab 3'!E79+'Tab 4 (1)'!E79+'Tab 4 (2)'!E79+'Tab 4 (3)'!E79+'Tab 4 (4)'!E79+'Tab 4 (5)'!E79+'Tab 4 (6)'!E79+'Tab 4 (7)'!E79+'Tab 4 (8)'!E79+'Tab 4 (9)'!E79+'Tab 4 (X)'!E79</f>
        <v>0</v>
      </c>
      <c r="F79" s="188">
        <f>'Tab 3'!F79+'Tab 4 (1)'!F79+'Tab 4 (2)'!F79+'Tab 4 (3)'!F79+'Tab 4 (4)'!F79+'Tab 4 (5)'!F79+'Tab 4 (6)'!F79+'Tab 4 (7)'!F79+'Tab 4 (8)'!F79+'Tab 4 (9)'!F79+'Tab 4 (X)'!F79</f>
        <v>0</v>
      </c>
      <c r="G79" s="305">
        <f>'Tab 3'!G79+'Tab 4 (1)'!G79+'Tab 4 (2)'!G79+'Tab 4 (3)'!G79+'Tab 4 (4)'!G79+'Tab 4 (5)'!G79+'Tab 4 (6)'!G79+'Tab 4 (7)'!G79+'Tab 4 (8)'!G79+'Tab 4 (9)'!G79+'Tab 4 (X)'!G79</f>
        <v>0</v>
      </c>
      <c r="H79" s="188">
        <f>'Tab 3'!H79+'Tab 4 (1)'!H79+'Tab 4 (2)'!H79+'Tab 4 (3)'!H79+'Tab 4 (4)'!H79+'Tab 4 (5)'!H79+'Tab 4 (6)'!H79+'Tab 4 (7)'!H79+'Tab 4 (8)'!H79+'Tab 4 (9)'!H79+'Tab 4 (X)'!H79</f>
        <v>0</v>
      </c>
      <c r="I79" s="305">
        <f>'Tab 3'!I79+'Tab 4 (1)'!I79+'Tab 4 (2)'!I79+'Tab 4 (3)'!I79+'Tab 4 (4)'!I79+'Tab 4 (5)'!I79+'Tab 4 (6)'!I79+'Tab 4 (7)'!I79+'Tab 4 (8)'!I79+'Tab 4 (9)'!I79+'Tab 4 (X)'!I79</f>
        <v>0</v>
      </c>
      <c r="J79" s="189">
        <f>'Tab 3'!J79+'Tab 4 (1)'!J79+'Tab 4 (2)'!J79+'Tab 4 (3)'!J79+'Tab 4 (4)'!J79+'Tab 4 (5)'!J79+'Tab 4 (6)'!J79+'Tab 4 (7)'!J79+'Tab 4 (8)'!J79+'Tab 4 (9)'!J79+'Tab 4 (X)'!J79</f>
        <v>0</v>
      </c>
      <c r="K79" s="189">
        <f>'Tab 3'!K79+'Tab 4 (1)'!K79+'Tab 4 (2)'!K79+'Tab 4 (3)'!K79+'Tab 4 (4)'!K79+'Tab 4 (5)'!K79+'Tab 4 (6)'!K79+'Tab 4 (7)'!K79+'Tab 4 (8)'!K79+'Tab 4 (9)'!K79+'Tab 4 (X)'!K79</f>
        <v>0</v>
      </c>
      <c r="L79" s="189">
        <f>'Tab 3'!L79+'Tab 4 (1)'!L79+'Tab 4 (2)'!L79+'Tab 4 (3)'!L79+'Tab 4 (4)'!L79+'Tab 4 (5)'!L79+'Tab 4 (6)'!L79+'Tab 4 (7)'!L79+'Tab 4 (8)'!L79+'Tab 4 (9)'!L79+'Tab 4 (X)'!L79</f>
        <v>0</v>
      </c>
      <c r="M79" s="189">
        <f>'Tab 3'!M79+'Tab 4 (1)'!M79+'Tab 4 (2)'!M79+'Tab 4 (3)'!M79+'Tab 4 (4)'!M79+'Tab 4 (5)'!M79+'Tab 4 (6)'!M79+'Tab 4 (7)'!M79+'Tab 4 (8)'!M79+'Tab 4 (9)'!M79+'Tab 4 (X)'!M79</f>
        <v>0</v>
      </c>
      <c r="N79" s="189">
        <f>'Tab 3'!N79+'Tab 4 (1)'!N79+'Tab 4 (2)'!N79+'Tab 4 (3)'!N79+'Tab 4 (4)'!N79+'Tab 4 (5)'!N79+'Tab 4 (6)'!N79+'Tab 4 (7)'!N79+'Tab 4 (8)'!N79+'Tab 4 (9)'!N79+'Tab 4 (X)'!N79</f>
        <v>0</v>
      </c>
      <c r="O79" s="219">
        <f>'Tab 3'!O79+'Tab 4 (1)'!O79+'Tab 4 (2)'!O79+'Tab 4 (3)'!O79+'Tab 4 (4)'!O79+'Tab 4 (5)'!O79+'Tab 4 (6)'!O79+'Tab 4 (7)'!O79+'Tab 4 (8)'!O79+'Tab 4 (9)'!O79+'Tab 4 (X)'!O79</f>
        <v>0</v>
      </c>
      <c r="P79" s="458">
        <f>'Tab 3'!P79+'Tab 4 (1)'!P79+'Tab 4 (2)'!P79+'Tab 4 (3)'!P79+'Tab 4 (4)'!P79+'Tab 4 (5)'!P79+'Tab 4 (6)'!P79+'Tab 4 (7)'!P79+'Tab 4 (8)'!P79+'Tab 4 (9)'!P79+'Tab 4 (X)'!P79</f>
        <v>0</v>
      </c>
      <c r="Q79" s="434">
        <f>'Tab 3'!Q79+'Tab 4 (1)'!Q79+'Tab 4 (2)'!Q79+'Tab 4 (3)'!Q79+'Tab 4 (4)'!Q79+'Tab 4 (5)'!Q79+'Tab 4 (6)'!Q79+'Tab 4 (7)'!Q79+'Tab 4 (8)'!Q79+'Tab 4 (9)'!Q79+'Tab 4 (X)'!Q79</f>
        <v>0</v>
      </c>
      <c r="R79" s="189">
        <f>'Tab 3'!R79+'Tab 4 (1)'!R79+'Tab 4 (2)'!R79+'Tab 4 (3)'!R79+'Tab 4 (4)'!R79+'Tab 4 (5)'!R79+'Tab 4 (6)'!R79+'Tab 4 (7)'!R79+'Tab 4 (8)'!R79+'Tab 4 (9)'!R79+'Tab 4 (X)'!R79</f>
        <v>0</v>
      </c>
      <c r="S79" s="189">
        <f>'Tab 3'!S79+'Tab 4 (1)'!S79+'Tab 4 (2)'!S79+'Tab 4 (3)'!S79+'Tab 4 (4)'!S79+'Tab 4 (5)'!S79+'Tab 4 (6)'!S79+'Tab 4 (7)'!S79+'Tab 4 (8)'!S79+'Tab 4 (9)'!S79+'Tab 4 (X)'!S79</f>
        <v>0</v>
      </c>
      <c r="T79" s="189">
        <f>'Tab 3'!T79+'Tab 4 (1)'!T79+'Tab 4 (2)'!T79+'Tab 4 (3)'!T79+'Tab 4 (4)'!T79+'Tab 4 (5)'!T79+'Tab 4 (6)'!T79+'Tab 4 (7)'!T79+'Tab 4 (8)'!T79+'Tab 4 (9)'!T79+'Tab 4 (X)'!T79</f>
        <v>0</v>
      </c>
      <c r="U79" s="219">
        <f>'Tab 3'!U79+'Tab 4 (1)'!U79+'Tab 4 (2)'!U79+'Tab 4 (3)'!U79+'Tab 4 (4)'!U79+'Tab 4 (5)'!U79+'Tab 4 (6)'!U79+'Tab 4 (7)'!U79+'Tab 4 (8)'!U79+'Tab 4 (9)'!U79+'Tab 4 (X)'!U79</f>
        <v>0</v>
      </c>
      <c r="V79" s="205"/>
      <c r="W79" s="206"/>
      <c r="X79" s="422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188">
        <f>'Tab 3'!E80+'Tab 4 (1)'!E80+'Tab 4 (2)'!E80+'Tab 4 (3)'!E80+'Tab 4 (4)'!E80+'Tab 4 (5)'!E80+'Tab 4 (6)'!E80+'Tab 4 (7)'!E80+'Tab 4 (8)'!E80+'Tab 4 (9)'!E80+'Tab 4 (X)'!E80</f>
        <v>0</v>
      </c>
      <c r="F80" s="188">
        <f>'Tab 3'!F80+'Tab 4 (1)'!F80+'Tab 4 (2)'!F80+'Tab 4 (3)'!F80+'Tab 4 (4)'!F80+'Tab 4 (5)'!F80+'Tab 4 (6)'!F80+'Tab 4 (7)'!F80+'Tab 4 (8)'!F80+'Tab 4 (9)'!F80+'Tab 4 (X)'!F80</f>
        <v>0</v>
      </c>
      <c r="G80" s="305">
        <f>'Tab 3'!G80+'Tab 4 (1)'!G80+'Tab 4 (2)'!G80+'Tab 4 (3)'!G80+'Tab 4 (4)'!G80+'Tab 4 (5)'!G80+'Tab 4 (6)'!G80+'Tab 4 (7)'!G80+'Tab 4 (8)'!G80+'Tab 4 (9)'!G80+'Tab 4 (X)'!G80</f>
        <v>0</v>
      </c>
      <c r="H80" s="188">
        <f>'Tab 3'!H80+'Tab 4 (1)'!H80+'Tab 4 (2)'!H80+'Tab 4 (3)'!H80+'Tab 4 (4)'!H80+'Tab 4 (5)'!H80+'Tab 4 (6)'!H80+'Tab 4 (7)'!H80+'Tab 4 (8)'!H80+'Tab 4 (9)'!H80+'Tab 4 (X)'!H80</f>
        <v>0</v>
      </c>
      <c r="I80" s="305">
        <f>'Tab 3'!I80+'Tab 4 (1)'!I80+'Tab 4 (2)'!I80+'Tab 4 (3)'!I80+'Tab 4 (4)'!I80+'Tab 4 (5)'!I80+'Tab 4 (6)'!I80+'Tab 4 (7)'!I80+'Tab 4 (8)'!I80+'Tab 4 (9)'!I80+'Tab 4 (X)'!I80</f>
        <v>0</v>
      </c>
      <c r="J80" s="189">
        <f>'Tab 3'!J80+'Tab 4 (1)'!J80+'Tab 4 (2)'!J80+'Tab 4 (3)'!J80+'Tab 4 (4)'!J80+'Tab 4 (5)'!J80+'Tab 4 (6)'!J80+'Tab 4 (7)'!J80+'Tab 4 (8)'!J80+'Tab 4 (9)'!J80+'Tab 4 (X)'!J80</f>
        <v>0</v>
      </c>
      <c r="K80" s="189">
        <f>'Tab 3'!K80+'Tab 4 (1)'!K80+'Tab 4 (2)'!K80+'Tab 4 (3)'!K80+'Tab 4 (4)'!K80+'Tab 4 (5)'!K80+'Tab 4 (6)'!K80+'Tab 4 (7)'!K80+'Tab 4 (8)'!K80+'Tab 4 (9)'!K80+'Tab 4 (X)'!K80</f>
        <v>0</v>
      </c>
      <c r="L80" s="189">
        <f>'Tab 3'!L80+'Tab 4 (1)'!L80+'Tab 4 (2)'!L80+'Tab 4 (3)'!L80+'Tab 4 (4)'!L80+'Tab 4 (5)'!L80+'Tab 4 (6)'!L80+'Tab 4 (7)'!L80+'Tab 4 (8)'!L80+'Tab 4 (9)'!L80+'Tab 4 (X)'!L80</f>
        <v>0</v>
      </c>
      <c r="M80" s="189">
        <f>'Tab 3'!M80+'Tab 4 (1)'!M80+'Tab 4 (2)'!M80+'Tab 4 (3)'!M80+'Tab 4 (4)'!M80+'Tab 4 (5)'!M80+'Tab 4 (6)'!M80+'Tab 4 (7)'!M80+'Tab 4 (8)'!M80+'Tab 4 (9)'!M80+'Tab 4 (X)'!M80</f>
        <v>0</v>
      </c>
      <c r="N80" s="189">
        <f>'Tab 3'!N80+'Tab 4 (1)'!N80+'Tab 4 (2)'!N80+'Tab 4 (3)'!N80+'Tab 4 (4)'!N80+'Tab 4 (5)'!N80+'Tab 4 (6)'!N80+'Tab 4 (7)'!N80+'Tab 4 (8)'!N80+'Tab 4 (9)'!N80+'Tab 4 (X)'!N80</f>
        <v>0</v>
      </c>
      <c r="O80" s="219">
        <f>'Tab 3'!O80+'Tab 4 (1)'!O80+'Tab 4 (2)'!O80+'Tab 4 (3)'!O80+'Tab 4 (4)'!O80+'Tab 4 (5)'!O80+'Tab 4 (6)'!O80+'Tab 4 (7)'!O80+'Tab 4 (8)'!O80+'Tab 4 (9)'!O80+'Tab 4 (X)'!O80</f>
        <v>0</v>
      </c>
      <c r="P80" s="458">
        <f>'Tab 3'!P80+'Tab 4 (1)'!P80+'Tab 4 (2)'!P80+'Tab 4 (3)'!P80+'Tab 4 (4)'!P80+'Tab 4 (5)'!P80+'Tab 4 (6)'!P80+'Tab 4 (7)'!P80+'Tab 4 (8)'!P80+'Tab 4 (9)'!P80+'Tab 4 (X)'!P80</f>
        <v>0</v>
      </c>
      <c r="Q80" s="434">
        <f>'Tab 3'!Q80+'Tab 4 (1)'!Q80+'Tab 4 (2)'!Q80+'Tab 4 (3)'!Q80+'Tab 4 (4)'!Q80+'Tab 4 (5)'!Q80+'Tab 4 (6)'!Q80+'Tab 4 (7)'!Q80+'Tab 4 (8)'!Q80+'Tab 4 (9)'!Q80+'Tab 4 (X)'!Q80</f>
        <v>0</v>
      </c>
      <c r="R80" s="189">
        <f>'Tab 3'!R80+'Tab 4 (1)'!R80+'Tab 4 (2)'!R80+'Tab 4 (3)'!R80+'Tab 4 (4)'!R80+'Tab 4 (5)'!R80+'Tab 4 (6)'!R80+'Tab 4 (7)'!R80+'Tab 4 (8)'!R80+'Tab 4 (9)'!R80+'Tab 4 (X)'!R80</f>
        <v>0</v>
      </c>
      <c r="S80" s="189">
        <f>'Tab 3'!S80+'Tab 4 (1)'!S80+'Tab 4 (2)'!S80+'Tab 4 (3)'!S80+'Tab 4 (4)'!S80+'Tab 4 (5)'!S80+'Tab 4 (6)'!S80+'Tab 4 (7)'!S80+'Tab 4 (8)'!S80+'Tab 4 (9)'!S80+'Tab 4 (X)'!S80</f>
        <v>0</v>
      </c>
      <c r="T80" s="189">
        <f>'Tab 3'!T80+'Tab 4 (1)'!T80+'Tab 4 (2)'!T80+'Tab 4 (3)'!T80+'Tab 4 (4)'!T80+'Tab 4 (5)'!T80+'Tab 4 (6)'!T80+'Tab 4 (7)'!T80+'Tab 4 (8)'!T80+'Tab 4 (9)'!T80+'Tab 4 (X)'!T80</f>
        <v>0</v>
      </c>
      <c r="U80" s="219">
        <f>'Tab 3'!U80+'Tab 4 (1)'!U80+'Tab 4 (2)'!U80+'Tab 4 (3)'!U80+'Tab 4 (4)'!U80+'Tab 4 (5)'!U80+'Tab 4 (6)'!U80+'Tab 4 (7)'!U80+'Tab 4 (8)'!U80+'Tab 4 (9)'!U80+'Tab 4 (X)'!U80</f>
        <v>0</v>
      </c>
      <c r="V80" s="205"/>
      <c r="W80" s="206"/>
      <c r="X80" s="422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'Tab 3'!E81+'Tab 4 (1)'!E81+'Tab 4 (2)'!E81+'Tab 4 (3)'!E81+'Tab 4 (4)'!E81+'Tab 4 (5)'!E81+'Tab 4 (6)'!E81+'Tab 4 (7)'!E81+'Tab 4 (8)'!E81+'Tab 4 (9)'!E81+'Tab 4 (X)'!E81</f>
        <v>0</v>
      </c>
      <c r="F81" s="214">
        <f>'Tab 3'!F81+'Tab 4 (1)'!F81+'Tab 4 (2)'!F81+'Tab 4 (3)'!F81+'Tab 4 (4)'!F81+'Tab 4 (5)'!F81+'Tab 4 (6)'!F81+'Tab 4 (7)'!F81+'Tab 4 (8)'!F81+'Tab 4 (9)'!F81+'Tab 4 (X)'!F81</f>
        <v>0</v>
      </c>
      <c r="G81" s="214">
        <f>'Tab 3'!G81+'Tab 4 (1)'!G81+'Tab 4 (2)'!G81+'Tab 4 (3)'!G81+'Tab 4 (4)'!G81+'Tab 4 (5)'!G81+'Tab 4 (6)'!G81+'Tab 4 (7)'!G81+'Tab 4 (8)'!G81+'Tab 4 (9)'!G81+'Tab 4 (X)'!G81</f>
        <v>0</v>
      </c>
      <c r="H81" s="214">
        <f>'Tab 3'!H81+'Tab 4 (1)'!H81+'Tab 4 (2)'!H81+'Tab 4 (3)'!H81+'Tab 4 (4)'!H81+'Tab 4 (5)'!H81+'Tab 4 (6)'!H81+'Tab 4 (7)'!H81+'Tab 4 (8)'!H81+'Tab 4 (9)'!H81+'Tab 4 (X)'!H81</f>
        <v>0</v>
      </c>
      <c r="I81" s="214">
        <f>'Tab 3'!I81+'Tab 4 (1)'!I81+'Tab 4 (2)'!I81+'Tab 4 (3)'!I81+'Tab 4 (4)'!I81+'Tab 4 (5)'!I81+'Tab 4 (6)'!I81+'Tab 4 (7)'!I81+'Tab 4 (8)'!I81+'Tab 4 (9)'!I81+'Tab 4 (X)'!I81</f>
        <v>0</v>
      </c>
      <c r="J81" s="214">
        <f>'Tab 3'!J81+'Tab 4 (1)'!J81+'Tab 4 (2)'!J81+'Tab 4 (3)'!J81+'Tab 4 (4)'!J81+'Tab 4 (5)'!J81+'Tab 4 (6)'!J81+'Tab 4 (7)'!J81+'Tab 4 (8)'!J81+'Tab 4 (9)'!J81+'Tab 4 (X)'!J81</f>
        <v>0</v>
      </c>
      <c r="K81" s="214">
        <f>'Tab 3'!K81+'Tab 4 (1)'!K81+'Tab 4 (2)'!K81+'Tab 4 (3)'!K81+'Tab 4 (4)'!K81+'Tab 4 (5)'!K81+'Tab 4 (6)'!K81+'Tab 4 (7)'!K81+'Tab 4 (8)'!K81+'Tab 4 (9)'!K81+'Tab 4 (X)'!K81</f>
        <v>0</v>
      </c>
      <c r="L81" s="214">
        <f>'Tab 3'!L81+'Tab 4 (1)'!L81+'Tab 4 (2)'!L81+'Tab 4 (3)'!L81+'Tab 4 (4)'!L81+'Tab 4 (5)'!L81+'Tab 4 (6)'!L81+'Tab 4 (7)'!L81+'Tab 4 (8)'!L81+'Tab 4 (9)'!L81+'Tab 4 (X)'!L81</f>
        <v>0</v>
      </c>
      <c r="M81" s="214">
        <f>'Tab 3'!M81+'Tab 4 (1)'!M81+'Tab 4 (2)'!M81+'Tab 4 (3)'!M81+'Tab 4 (4)'!M81+'Tab 4 (5)'!M81+'Tab 4 (6)'!M81+'Tab 4 (7)'!M81+'Tab 4 (8)'!M81+'Tab 4 (9)'!M81+'Tab 4 (X)'!M81</f>
        <v>0</v>
      </c>
      <c r="N81" s="214">
        <f>'Tab 3'!N81+'Tab 4 (1)'!N81+'Tab 4 (2)'!N81+'Tab 4 (3)'!N81+'Tab 4 (4)'!N81+'Tab 4 (5)'!N81+'Tab 4 (6)'!N81+'Tab 4 (7)'!N81+'Tab 4 (8)'!N81+'Tab 4 (9)'!N81+'Tab 4 (X)'!N81</f>
        <v>0</v>
      </c>
      <c r="O81" s="464">
        <f>'Tab 3'!O81+'Tab 4 (1)'!O81+'Tab 4 (2)'!O81+'Tab 4 (3)'!O81+'Tab 4 (4)'!O81+'Tab 4 (5)'!O81+'Tab 4 (6)'!O81+'Tab 4 (7)'!O81+'Tab 4 (8)'!O81+'Tab 4 (9)'!O81+'Tab 4 (X)'!O81</f>
        <v>0</v>
      </c>
      <c r="P81" s="456">
        <f>'Tab 3'!P81+'Tab 4 (1)'!P81+'Tab 4 (2)'!P81+'Tab 4 (3)'!P81+'Tab 4 (4)'!P81+'Tab 4 (5)'!P81+'Tab 4 (6)'!P81+'Tab 4 (7)'!P81+'Tab 4 (8)'!P81+'Tab 4 (9)'!P81+'Tab 4 (X)'!P81</f>
        <v>0</v>
      </c>
      <c r="Q81" s="432">
        <f>'Tab 3'!Q81+'Tab 4 (1)'!Q81+'Tab 4 (2)'!Q81+'Tab 4 (3)'!Q81+'Tab 4 (4)'!Q81+'Tab 4 (5)'!Q81+'Tab 4 (6)'!Q81+'Tab 4 (7)'!Q81+'Tab 4 (8)'!Q81+'Tab 4 (9)'!Q81+'Tab 4 (X)'!Q81</f>
        <v>0</v>
      </c>
      <c r="R81" s="214">
        <f>'Tab 3'!R81+'Tab 4 (1)'!R81+'Tab 4 (2)'!R81+'Tab 4 (3)'!R81+'Tab 4 (4)'!R81+'Tab 4 (5)'!R81+'Tab 4 (6)'!R81+'Tab 4 (7)'!R81+'Tab 4 (8)'!R81+'Tab 4 (9)'!R81+'Tab 4 (X)'!R81</f>
        <v>0</v>
      </c>
      <c r="S81" s="214">
        <f>'Tab 3'!S81+'Tab 4 (1)'!S81+'Tab 4 (2)'!S81+'Tab 4 (3)'!S81+'Tab 4 (4)'!S81+'Tab 4 (5)'!S81+'Tab 4 (6)'!S81+'Tab 4 (7)'!S81+'Tab 4 (8)'!S81+'Tab 4 (9)'!S81+'Tab 4 (X)'!S81</f>
        <v>0</v>
      </c>
      <c r="T81" s="214">
        <f>'Tab 3'!T81+'Tab 4 (1)'!T81+'Tab 4 (2)'!T81+'Tab 4 (3)'!T81+'Tab 4 (4)'!T81+'Tab 4 (5)'!T81+'Tab 4 (6)'!T81+'Tab 4 (7)'!T81+'Tab 4 (8)'!T81+'Tab 4 (9)'!T81+'Tab 4 (X)'!T81</f>
        <v>0</v>
      </c>
      <c r="U81" s="214">
        <f>'Tab 3'!U81+'Tab 4 (1)'!U81+'Tab 4 (2)'!U81+'Tab 4 (3)'!U81+'Tab 4 (4)'!U81+'Tab 4 (5)'!U81+'Tab 4 (6)'!U81+'Tab 4 (7)'!U81+'Tab 4 (8)'!U81+'Tab 4 (9)'!U81+'Tab 4 (X)'!U81</f>
        <v>0</v>
      </c>
      <c r="V81" s="196">
        <f>V82</f>
        <v>0</v>
      </c>
      <c r="W81" s="197">
        <f>W82</f>
        <v>0</v>
      </c>
      <c r="X81" s="420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188">
        <f>'Tab 3'!E82+'Tab 4 (1)'!E82+'Tab 4 (2)'!E82+'Tab 4 (3)'!E82+'Tab 4 (4)'!E82+'Tab 4 (5)'!E82+'Tab 4 (6)'!E82+'Tab 4 (7)'!E82+'Tab 4 (8)'!E82+'Tab 4 (9)'!E82+'Tab 4 (X)'!E82</f>
        <v>0</v>
      </c>
      <c r="F82" s="188">
        <f>'Tab 3'!F82+'Tab 4 (1)'!F82+'Tab 4 (2)'!F82+'Tab 4 (3)'!F82+'Tab 4 (4)'!F82+'Tab 4 (5)'!F82+'Tab 4 (6)'!F82+'Tab 4 (7)'!F82+'Tab 4 (8)'!F82+'Tab 4 (9)'!F82+'Tab 4 (X)'!F82</f>
        <v>0</v>
      </c>
      <c r="G82" s="305">
        <f>'Tab 3'!G82+'Tab 4 (1)'!G82+'Tab 4 (2)'!G82+'Tab 4 (3)'!G82+'Tab 4 (4)'!G82+'Tab 4 (5)'!G82+'Tab 4 (6)'!G82+'Tab 4 (7)'!G82+'Tab 4 (8)'!G82+'Tab 4 (9)'!G82+'Tab 4 (X)'!G82</f>
        <v>0</v>
      </c>
      <c r="H82" s="188">
        <f>'Tab 3'!H82+'Tab 4 (1)'!H82+'Tab 4 (2)'!H82+'Tab 4 (3)'!H82+'Tab 4 (4)'!H82+'Tab 4 (5)'!H82+'Tab 4 (6)'!H82+'Tab 4 (7)'!H82+'Tab 4 (8)'!H82+'Tab 4 (9)'!H82+'Tab 4 (X)'!H82</f>
        <v>0</v>
      </c>
      <c r="I82" s="305">
        <f>'Tab 3'!I82+'Tab 4 (1)'!I82+'Tab 4 (2)'!I82+'Tab 4 (3)'!I82+'Tab 4 (4)'!I82+'Tab 4 (5)'!I82+'Tab 4 (6)'!I82+'Tab 4 (7)'!I82+'Tab 4 (8)'!I82+'Tab 4 (9)'!I82+'Tab 4 (X)'!I82</f>
        <v>0</v>
      </c>
      <c r="J82" s="189">
        <f>'Tab 3'!J82+'Tab 4 (1)'!J82+'Tab 4 (2)'!J82+'Tab 4 (3)'!J82+'Tab 4 (4)'!J82+'Tab 4 (5)'!J82+'Tab 4 (6)'!J82+'Tab 4 (7)'!J82+'Tab 4 (8)'!J82+'Tab 4 (9)'!J82+'Tab 4 (X)'!J82</f>
        <v>0</v>
      </c>
      <c r="K82" s="189">
        <f>'Tab 3'!K82+'Tab 4 (1)'!K82+'Tab 4 (2)'!K82+'Tab 4 (3)'!K82+'Tab 4 (4)'!K82+'Tab 4 (5)'!K82+'Tab 4 (6)'!K82+'Tab 4 (7)'!K82+'Tab 4 (8)'!K82+'Tab 4 (9)'!K82+'Tab 4 (X)'!K82</f>
        <v>0</v>
      </c>
      <c r="L82" s="189">
        <f>'Tab 3'!L82+'Tab 4 (1)'!L82+'Tab 4 (2)'!L82+'Tab 4 (3)'!L82+'Tab 4 (4)'!L82+'Tab 4 (5)'!L82+'Tab 4 (6)'!L82+'Tab 4 (7)'!L82+'Tab 4 (8)'!L82+'Tab 4 (9)'!L82+'Tab 4 (X)'!L82</f>
        <v>0</v>
      </c>
      <c r="M82" s="189">
        <f>'Tab 3'!M82+'Tab 4 (1)'!M82+'Tab 4 (2)'!M82+'Tab 4 (3)'!M82+'Tab 4 (4)'!M82+'Tab 4 (5)'!M82+'Tab 4 (6)'!M82+'Tab 4 (7)'!M82+'Tab 4 (8)'!M82+'Tab 4 (9)'!M82+'Tab 4 (X)'!M82</f>
        <v>0</v>
      </c>
      <c r="N82" s="189">
        <f>'Tab 3'!N82+'Tab 4 (1)'!N82+'Tab 4 (2)'!N82+'Tab 4 (3)'!N82+'Tab 4 (4)'!N82+'Tab 4 (5)'!N82+'Tab 4 (6)'!N82+'Tab 4 (7)'!N82+'Tab 4 (8)'!N82+'Tab 4 (9)'!N82+'Tab 4 (X)'!N82</f>
        <v>0</v>
      </c>
      <c r="O82" s="219">
        <f>'Tab 3'!O82+'Tab 4 (1)'!O82+'Tab 4 (2)'!O82+'Tab 4 (3)'!O82+'Tab 4 (4)'!O82+'Tab 4 (5)'!O82+'Tab 4 (6)'!O82+'Tab 4 (7)'!O82+'Tab 4 (8)'!O82+'Tab 4 (9)'!O82+'Tab 4 (X)'!O82</f>
        <v>0</v>
      </c>
      <c r="P82" s="458">
        <f>'Tab 3'!P82+'Tab 4 (1)'!P82+'Tab 4 (2)'!P82+'Tab 4 (3)'!P82+'Tab 4 (4)'!P82+'Tab 4 (5)'!P82+'Tab 4 (6)'!P82+'Tab 4 (7)'!P82+'Tab 4 (8)'!P82+'Tab 4 (9)'!P82+'Tab 4 (X)'!P82</f>
        <v>0</v>
      </c>
      <c r="Q82" s="434">
        <f>'Tab 3'!Q82+'Tab 4 (1)'!Q82+'Tab 4 (2)'!Q82+'Tab 4 (3)'!Q82+'Tab 4 (4)'!Q82+'Tab 4 (5)'!Q82+'Tab 4 (6)'!Q82+'Tab 4 (7)'!Q82+'Tab 4 (8)'!Q82+'Tab 4 (9)'!Q82+'Tab 4 (X)'!Q82</f>
        <v>0</v>
      </c>
      <c r="R82" s="189">
        <f>'Tab 3'!R82+'Tab 4 (1)'!R82+'Tab 4 (2)'!R82+'Tab 4 (3)'!R82+'Tab 4 (4)'!R82+'Tab 4 (5)'!R82+'Tab 4 (6)'!R82+'Tab 4 (7)'!R82+'Tab 4 (8)'!R82+'Tab 4 (9)'!R82+'Tab 4 (X)'!R82</f>
        <v>0</v>
      </c>
      <c r="S82" s="189">
        <f>'Tab 3'!S82+'Tab 4 (1)'!S82+'Tab 4 (2)'!S82+'Tab 4 (3)'!S82+'Tab 4 (4)'!S82+'Tab 4 (5)'!S82+'Tab 4 (6)'!S82+'Tab 4 (7)'!S82+'Tab 4 (8)'!S82+'Tab 4 (9)'!S82+'Tab 4 (X)'!S82</f>
        <v>0</v>
      </c>
      <c r="T82" s="189">
        <f>'Tab 3'!T82+'Tab 4 (1)'!T82+'Tab 4 (2)'!T82+'Tab 4 (3)'!T82+'Tab 4 (4)'!T82+'Tab 4 (5)'!T82+'Tab 4 (6)'!T82+'Tab 4 (7)'!T82+'Tab 4 (8)'!T82+'Tab 4 (9)'!T82+'Tab 4 (X)'!T82</f>
        <v>0</v>
      </c>
      <c r="U82" s="219">
        <f>'Tab 3'!U82+'Tab 4 (1)'!U82+'Tab 4 (2)'!U82+'Tab 4 (3)'!U82+'Tab 4 (4)'!U82+'Tab 4 (5)'!U82+'Tab 4 (6)'!U82+'Tab 4 (7)'!U82+'Tab 4 (8)'!U82+'Tab 4 (9)'!U82+'Tab 4 (X)'!U82</f>
        <v>0</v>
      </c>
      <c r="V82" s="221"/>
      <c r="W82" s="222"/>
      <c r="X82" s="425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'Tab 3'!E83+'Tab 4 (1)'!E83+'Tab 4 (2)'!E83+'Tab 4 (3)'!E83+'Tab 4 (4)'!E83+'Tab 4 (5)'!E83+'Tab 4 (6)'!E83+'Tab 4 (7)'!E83+'Tab 4 (8)'!E83+'Tab 4 (9)'!E83+'Tab 4 (X)'!E83</f>
        <v>0</v>
      </c>
      <c r="F83" s="214">
        <f>'Tab 3'!F83+'Tab 4 (1)'!F83+'Tab 4 (2)'!F83+'Tab 4 (3)'!F83+'Tab 4 (4)'!F83+'Tab 4 (5)'!F83+'Tab 4 (6)'!F83+'Tab 4 (7)'!F83+'Tab 4 (8)'!F83+'Tab 4 (9)'!F83+'Tab 4 (X)'!F83</f>
        <v>0</v>
      </c>
      <c r="G83" s="214">
        <f>'Tab 3'!G83+'Tab 4 (1)'!G83+'Tab 4 (2)'!G83+'Tab 4 (3)'!G83+'Tab 4 (4)'!G83+'Tab 4 (5)'!G83+'Tab 4 (6)'!G83+'Tab 4 (7)'!G83+'Tab 4 (8)'!G83+'Tab 4 (9)'!G83+'Tab 4 (X)'!G83</f>
        <v>0</v>
      </c>
      <c r="H83" s="214">
        <f>'Tab 3'!H83+'Tab 4 (1)'!H83+'Tab 4 (2)'!H83+'Tab 4 (3)'!H83+'Tab 4 (4)'!H83+'Tab 4 (5)'!H83+'Tab 4 (6)'!H83+'Tab 4 (7)'!H83+'Tab 4 (8)'!H83+'Tab 4 (9)'!H83+'Tab 4 (X)'!H83</f>
        <v>0</v>
      </c>
      <c r="I83" s="214">
        <f>'Tab 3'!I83+'Tab 4 (1)'!I83+'Tab 4 (2)'!I83+'Tab 4 (3)'!I83+'Tab 4 (4)'!I83+'Tab 4 (5)'!I83+'Tab 4 (6)'!I83+'Tab 4 (7)'!I83+'Tab 4 (8)'!I83+'Tab 4 (9)'!I83+'Tab 4 (X)'!I83</f>
        <v>0</v>
      </c>
      <c r="J83" s="214">
        <f>'Tab 3'!J83+'Tab 4 (1)'!J83+'Tab 4 (2)'!J83+'Tab 4 (3)'!J83+'Tab 4 (4)'!J83+'Tab 4 (5)'!J83+'Tab 4 (6)'!J83+'Tab 4 (7)'!J83+'Tab 4 (8)'!J83+'Tab 4 (9)'!J83+'Tab 4 (X)'!J83</f>
        <v>0</v>
      </c>
      <c r="K83" s="214">
        <f>'Tab 3'!K83+'Tab 4 (1)'!K83+'Tab 4 (2)'!K83+'Tab 4 (3)'!K83+'Tab 4 (4)'!K83+'Tab 4 (5)'!K83+'Tab 4 (6)'!K83+'Tab 4 (7)'!K83+'Tab 4 (8)'!K83+'Tab 4 (9)'!K83+'Tab 4 (X)'!K83</f>
        <v>0</v>
      </c>
      <c r="L83" s="214">
        <f>'Tab 3'!L83+'Tab 4 (1)'!L83+'Tab 4 (2)'!L83+'Tab 4 (3)'!L83+'Tab 4 (4)'!L83+'Tab 4 (5)'!L83+'Tab 4 (6)'!L83+'Tab 4 (7)'!L83+'Tab 4 (8)'!L83+'Tab 4 (9)'!L83+'Tab 4 (X)'!L83</f>
        <v>0</v>
      </c>
      <c r="M83" s="214">
        <f>'Tab 3'!M83+'Tab 4 (1)'!M83+'Tab 4 (2)'!M83+'Tab 4 (3)'!M83+'Tab 4 (4)'!M83+'Tab 4 (5)'!M83+'Tab 4 (6)'!M83+'Tab 4 (7)'!M83+'Tab 4 (8)'!M83+'Tab 4 (9)'!M83+'Tab 4 (X)'!M83</f>
        <v>0</v>
      </c>
      <c r="N83" s="214">
        <f>'Tab 3'!N83+'Tab 4 (1)'!N83+'Tab 4 (2)'!N83+'Tab 4 (3)'!N83+'Tab 4 (4)'!N83+'Tab 4 (5)'!N83+'Tab 4 (6)'!N83+'Tab 4 (7)'!N83+'Tab 4 (8)'!N83+'Tab 4 (9)'!N83+'Tab 4 (X)'!N83</f>
        <v>0</v>
      </c>
      <c r="O83" s="464">
        <f>'Tab 3'!O83+'Tab 4 (1)'!O83+'Tab 4 (2)'!O83+'Tab 4 (3)'!O83+'Tab 4 (4)'!O83+'Tab 4 (5)'!O83+'Tab 4 (6)'!O83+'Tab 4 (7)'!O83+'Tab 4 (8)'!O83+'Tab 4 (9)'!O83+'Tab 4 (X)'!O83</f>
        <v>0</v>
      </c>
      <c r="P83" s="456">
        <f>'Tab 3'!P83+'Tab 4 (1)'!P83+'Tab 4 (2)'!P83+'Tab 4 (3)'!P83+'Tab 4 (4)'!P83+'Tab 4 (5)'!P83+'Tab 4 (6)'!P83+'Tab 4 (7)'!P83+'Tab 4 (8)'!P83+'Tab 4 (9)'!P83+'Tab 4 (X)'!P83</f>
        <v>0</v>
      </c>
      <c r="Q83" s="432">
        <f>'Tab 3'!Q83+'Tab 4 (1)'!Q83+'Tab 4 (2)'!Q83+'Tab 4 (3)'!Q83+'Tab 4 (4)'!Q83+'Tab 4 (5)'!Q83+'Tab 4 (6)'!Q83+'Tab 4 (7)'!Q83+'Tab 4 (8)'!Q83+'Tab 4 (9)'!Q83+'Tab 4 (X)'!Q83</f>
        <v>0</v>
      </c>
      <c r="R83" s="214">
        <f>'Tab 3'!R83+'Tab 4 (1)'!R83+'Tab 4 (2)'!R83+'Tab 4 (3)'!R83+'Tab 4 (4)'!R83+'Tab 4 (5)'!R83+'Tab 4 (6)'!R83+'Tab 4 (7)'!R83+'Tab 4 (8)'!R83+'Tab 4 (9)'!R83+'Tab 4 (X)'!R83</f>
        <v>0</v>
      </c>
      <c r="S83" s="214">
        <f>'Tab 3'!S83+'Tab 4 (1)'!S83+'Tab 4 (2)'!S83+'Tab 4 (3)'!S83+'Tab 4 (4)'!S83+'Tab 4 (5)'!S83+'Tab 4 (6)'!S83+'Tab 4 (7)'!S83+'Tab 4 (8)'!S83+'Tab 4 (9)'!S83+'Tab 4 (X)'!S83</f>
        <v>0</v>
      </c>
      <c r="T83" s="214">
        <f>'Tab 3'!T83+'Tab 4 (1)'!T83+'Tab 4 (2)'!T83+'Tab 4 (3)'!T83+'Tab 4 (4)'!T83+'Tab 4 (5)'!T83+'Tab 4 (6)'!T83+'Tab 4 (7)'!T83+'Tab 4 (8)'!T83+'Tab 4 (9)'!T83+'Tab 4 (X)'!T83</f>
        <v>0</v>
      </c>
      <c r="U83" s="214">
        <f>'Tab 3'!U83+'Tab 4 (1)'!U83+'Tab 4 (2)'!U83+'Tab 4 (3)'!U83+'Tab 4 (4)'!U83+'Tab 4 (5)'!U83+'Tab 4 (6)'!U83+'Tab 4 (7)'!U83+'Tab 4 (8)'!U83+'Tab 4 (9)'!U83+'Tab 4 (X)'!U83</f>
        <v>0</v>
      </c>
      <c r="V83" s="196">
        <f>SUM(V84:V89)</f>
        <v>0</v>
      </c>
      <c r="W83" s="197">
        <f>SUM(W84:W89)</f>
        <v>0</v>
      </c>
      <c r="X83" s="420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06">
        <f>'Tab 3'!E84+'Tab 4 (1)'!E84+'Tab 4 (2)'!E84+'Tab 4 (3)'!E84+'Tab 4 (4)'!E84+'Tab 4 (5)'!E84+'Tab 4 (6)'!E84+'Tab 4 (7)'!E84+'Tab 4 (8)'!E84+'Tab 4 (9)'!E84+'Tab 4 (X)'!E84</f>
        <v>0</v>
      </c>
      <c r="F84" s="306">
        <f>'Tab 3'!F84+'Tab 4 (1)'!F84+'Tab 4 (2)'!F84+'Tab 4 (3)'!F84+'Tab 4 (4)'!F84+'Tab 4 (5)'!F84+'Tab 4 (6)'!F84+'Tab 4 (7)'!F84+'Tab 4 (8)'!F84+'Tab 4 (9)'!F84+'Tab 4 (X)'!F84</f>
        <v>0</v>
      </c>
      <c r="G84" s="305">
        <f>'Tab 3'!G84+'Tab 4 (1)'!G84+'Tab 4 (2)'!G84+'Tab 4 (3)'!G84+'Tab 4 (4)'!G84+'Tab 4 (5)'!G84+'Tab 4 (6)'!G84+'Tab 4 (7)'!G84+'Tab 4 (8)'!G84+'Tab 4 (9)'!G84+'Tab 4 (X)'!G84</f>
        <v>0</v>
      </c>
      <c r="H84" s="305">
        <f>'Tab 3'!H84+'Tab 4 (1)'!H84+'Tab 4 (2)'!H84+'Tab 4 (3)'!H84+'Tab 4 (4)'!H84+'Tab 4 (5)'!H84+'Tab 4 (6)'!H84+'Tab 4 (7)'!H84+'Tab 4 (8)'!H84+'Tab 4 (9)'!H84+'Tab 4 (X)'!H84</f>
        <v>0</v>
      </c>
      <c r="I84" s="305">
        <f>'Tab 3'!I84+'Tab 4 (1)'!I84+'Tab 4 (2)'!I84+'Tab 4 (3)'!I84+'Tab 4 (4)'!I84+'Tab 4 (5)'!I84+'Tab 4 (6)'!I84+'Tab 4 (7)'!I84+'Tab 4 (8)'!I84+'Tab 4 (9)'!I84+'Tab 4 (X)'!I84</f>
        <v>0</v>
      </c>
      <c r="J84" s="349">
        <f>'Tab 3'!J84+'Tab 4 (1)'!J84+'Tab 4 (2)'!J84+'Tab 4 (3)'!J84+'Tab 4 (4)'!J84+'Tab 4 (5)'!J84+'Tab 4 (6)'!J84+'Tab 4 (7)'!J84+'Tab 4 (8)'!J84+'Tab 4 (9)'!J84+'Tab 4 (X)'!J84</f>
        <v>0</v>
      </c>
      <c r="K84" s="349">
        <f>'Tab 3'!K84+'Tab 4 (1)'!K84+'Tab 4 (2)'!K84+'Tab 4 (3)'!K84+'Tab 4 (4)'!K84+'Tab 4 (5)'!K84+'Tab 4 (6)'!K84+'Tab 4 (7)'!K84+'Tab 4 (8)'!K84+'Tab 4 (9)'!K84+'Tab 4 (X)'!K84</f>
        <v>0</v>
      </c>
      <c r="L84" s="349">
        <f>'Tab 3'!L84+'Tab 4 (1)'!L84+'Tab 4 (2)'!L84+'Tab 4 (3)'!L84+'Tab 4 (4)'!L84+'Tab 4 (5)'!L84+'Tab 4 (6)'!L84+'Tab 4 (7)'!L84+'Tab 4 (8)'!L84+'Tab 4 (9)'!L84+'Tab 4 (X)'!L84</f>
        <v>0</v>
      </c>
      <c r="M84" s="349">
        <f>'Tab 3'!M84+'Tab 4 (1)'!M84+'Tab 4 (2)'!M84+'Tab 4 (3)'!M84+'Tab 4 (4)'!M84+'Tab 4 (5)'!M84+'Tab 4 (6)'!M84+'Tab 4 (7)'!M84+'Tab 4 (8)'!M84+'Tab 4 (9)'!M84+'Tab 4 (X)'!M84</f>
        <v>0</v>
      </c>
      <c r="N84" s="349">
        <f>'Tab 3'!N84+'Tab 4 (1)'!N84+'Tab 4 (2)'!N84+'Tab 4 (3)'!N84+'Tab 4 (4)'!N84+'Tab 4 (5)'!N84+'Tab 4 (6)'!N84+'Tab 4 (7)'!N84+'Tab 4 (8)'!N84+'Tab 4 (9)'!N84+'Tab 4 (X)'!N84</f>
        <v>0</v>
      </c>
      <c r="O84" s="351">
        <f>'Tab 3'!O84+'Tab 4 (1)'!O84+'Tab 4 (2)'!O84+'Tab 4 (3)'!O84+'Tab 4 (4)'!O84+'Tab 4 (5)'!O84+'Tab 4 (6)'!O84+'Tab 4 (7)'!O84+'Tab 4 (8)'!O84+'Tab 4 (9)'!O84+'Tab 4 (X)'!O84</f>
        <v>0</v>
      </c>
      <c r="P84" s="454">
        <f>'Tab 3'!P84+'Tab 4 (1)'!P84+'Tab 4 (2)'!P84+'Tab 4 (3)'!P84+'Tab 4 (4)'!P84+'Tab 4 (5)'!P84+'Tab 4 (6)'!P84+'Tab 4 (7)'!P84+'Tab 4 (8)'!P84+'Tab 4 (9)'!P84+'Tab 4 (X)'!P84</f>
        <v>0</v>
      </c>
      <c r="Q84" s="430">
        <f>'Tab 3'!Q84+'Tab 4 (1)'!Q84+'Tab 4 (2)'!Q84+'Tab 4 (3)'!Q84+'Tab 4 (4)'!Q84+'Tab 4 (5)'!Q84+'Tab 4 (6)'!Q84+'Tab 4 (7)'!Q84+'Tab 4 (8)'!Q84+'Tab 4 (9)'!Q84+'Tab 4 (X)'!Q84</f>
        <v>0</v>
      </c>
      <c r="R84" s="349">
        <f>'Tab 3'!R84+'Tab 4 (1)'!R84+'Tab 4 (2)'!R84+'Tab 4 (3)'!R84+'Tab 4 (4)'!R84+'Tab 4 (5)'!R84+'Tab 4 (6)'!R84+'Tab 4 (7)'!R84+'Tab 4 (8)'!R84+'Tab 4 (9)'!R84+'Tab 4 (X)'!R84</f>
        <v>0</v>
      </c>
      <c r="S84" s="349">
        <f>'Tab 3'!S84+'Tab 4 (1)'!S84+'Tab 4 (2)'!S84+'Tab 4 (3)'!S84+'Tab 4 (4)'!S84+'Tab 4 (5)'!S84+'Tab 4 (6)'!S84+'Tab 4 (7)'!S84+'Tab 4 (8)'!S84+'Tab 4 (9)'!S84+'Tab 4 (X)'!S84</f>
        <v>0</v>
      </c>
      <c r="T84" s="349">
        <f>'Tab 3'!T84+'Tab 4 (1)'!T84+'Tab 4 (2)'!T84+'Tab 4 (3)'!T84+'Tab 4 (4)'!T84+'Tab 4 (5)'!T84+'Tab 4 (6)'!T84+'Tab 4 (7)'!T84+'Tab 4 (8)'!T84+'Tab 4 (9)'!T84+'Tab 4 (X)'!T84</f>
        <v>0</v>
      </c>
      <c r="U84" s="351">
        <f>'Tab 3'!U84+'Tab 4 (1)'!U84+'Tab 4 (2)'!U84+'Tab 4 (3)'!U84+'Tab 4 (4)'!U84+'Tab 4 (5)'!U84+'Tab 4 (6)'!U84+'Tab 4 (7)'!U84+'Tab 4 (8)'!U84+'Tab 4 (9)'!U84+'Tab 4 (X)'!U84</f>
        <v>0</v>
      </c>
      <c r="V84" s="226"/>
      <c r="W84" s="227"/>
      <c r="X84" s="426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189">
        <f>'Tab 3'!E85+'Tab 4 (1)'!E85+'Tab 4 (2)'!E85+'Tab 4 (3)'!E85+'Tab 4 (4)'!E85+'Tab 4 (5)'!E85+'Tab 4 (6)'!E85+'Tab 4 (7)'!E85+'Tab 4 (8)'!E85+'Tab 4 (9)'!E85+'Tab 4 (X)'!E85</f>
        <v>0</v>
      </c>
      <c r="F85" s="189">
        <f>'Tab 3'!F85+'Tab 4 (1)'!F85+'Tab 4 (2)'!F85+'Tab 4 (3)'!F85+'Tab 4 (4)'!F85+'Tab 4 (5)'!F85+'Tab 4 (6)'!F85+'Tab 4 (7)'!F85+'Tab 4 (8)'!F85+'Tab 4 (9)'!F85+'Tab 4 (X)'!F85</f>
        <v>0</v>
      </c>
      <c r="G85" s="305">
        <f>'Tab 3'!G85+'Tab 4 (1)'!G85+'Tab 4 (2)'!G85+'Tab 4 (3)'!G85+'Tab 4 (4)'!G85+'Tab 4 (5)'!G85+'Tab 4 (6)'!G85+'Tab 4 (7)'!G85+'Tab 4 (8)'!G85+'Tab 4 (9)'!G85+'Tab 4 (X)'!G85</f>
        <v>0</v>
      </c>
      <c r="H85" s="188">
        <f>'Tab 3'!H85+'Tab 4 (1)'!H85+'Tab 4 (2)'!H85+'Tab 4 (3)'!H85+'Tab 4 (4)'!H85+'Tab 4 (5)'!H85+'Tab 4 (6)'!H85+'Tab 4 (7)'!H85+'Tab 4 (8)'!H85+'Tab 4 (9)'!H85+'Tab 4 (X)'!H85</f>
        <v>0</v>
      </c>
      <c r="I85" s="305">
        <f>'Tab 3'!I85+'Tab 4 (1)'!I85+'Tab 4 (2)'!I85+'Tab 4 (3)'!I85+'Tab 4 (4)'!I85+'Tab 4 (5)'!I85+'Tab 4 (6)'!I85+'Tab 4 (7)'!I85+'Tab 4 (8)'!I85+'Tab 4 (9)'!I85+'Tab 4 (X)'!I85</f>
        <v>0</v>
      </c>
      <c r="J85" s="350">
        <f>'Tab 3'!J85+'Tab 4 (1)'!J85+'Tab 4 (2)'!J85+'Tab 4 (3)'!J85+'Tab 4 (4)'!J85+'Tab 4 (5)'!J85+'Tab 4 (6)'!J85+'Tab 4 (7)'!J85+'Tab 4 (8)'!J85+'Tab 4 (9)'!J85+'Tab 4 (X)'!J85</f>
        <v>0</v>
      </c>
      <c r="K85" s="350">
        <f>'Tab 3'!K85+'Tab 4 (1)'!K85+'Tab 4 (2)'!K85+'Tab 4 (3)'!K85+'Tab 4 (4)'!K85+'Tab 4 (5)'!K85+'Tab 4 (6)'!K85+'Tab 4 (7)'!K85+'Tab 4 (8)'!K85+'Tab 4 (9)'!K85+'Tab 4 (X)'!K85</f>
        <v>0</v>
      </c>
      <c r="L85" s="350">
        <f>'Tab 3'!L85+'Tab 4 (1)'!L85+'Tab 4 (2)'!L85+'Tab 4 (3)'!L85+'Tab 4 (4)'!L85+'Tab 4 (5)'!L85+'Tab 4 (6)'!L85+'Tab 4 (7)'!L85+'Tab 4 (8)'!L85+'Tab 4 (9)'!L85+'Tab 4 (X)'!L85</f>
        <v>0</v>
      </c>
      <c r="M85" s="350">
        <f>'Tab 3'!M85+'Tab 4 (1)'!M85+'Tab 4 (2)'!M85+'Tab 4 (3)'!M85+'Tab 4 (4)'!M85+'Tab 4 (5)'!M85+'Tab 4 (6)'!M85+'Tab 4 (7)'!M85+'Tab 4 (8)'!M85+'Tab 4 (9)'!M85+'Tab 4 (X)'!M85</f>
        <v>0</v>
      </c>
      <c r="N85" s="350">
        <f>'Tab 3'!N85+'Tab 4 (1)'!N85+'Tab 4 (2)'!N85+'Tab 4 (3)'!N85+'Tab 4 (4)'!N85+'Tab 4 (5)'!N85+'Tab 4 (6)'!N85+'Tab 4 (7)'!N85+'Tab 4 (8)'!N85+'Tab 4 (9)'!N85+'Tab 4 (X)'!N85</f>
        <v>0</v>
      </c>
      <c r="O85" s="352">
        <f>'Tab 3'!O85+'Tab 4 (1)'!O85+'Tab 4 (2)'!O85+'Tab 4 (3)'!O85+'Tab 4 (4)'!O85+'Tab 4 (5)'!O85+'Tab 4 (6)'!O85+'Tab 4 (7)'!O85+'Tab 4 (8)'!O85+'Tab 4 (9)'!O85+'Tab 4 (X)'!O85</f>
        <v>0</v>
      </c>
      <c r="P85" s="455">
        <f>'Tab 3'!P85+'Tab 4 (1)'!P85+'Tab 4 (2)'!P85+'Tab 4 (3)'!P85+'Tab 4 (4)'!P85+'Tab 4 (5)'!P85+'Tab 4 (6)'!P85+'Tab 4 (7)'!P85+'Tab 4 (8)'!P85+'Tab 4 (9)'!P85+'Tab 4 (X)'!P85</f>
        <v>0</v>
      </c>
      <c r="Q85" s="431">
        <f>'Tab 3'!Q85+'Tab 4 (1)'!Q85+'Tab 4 (2)'!Q85+'Tab 4 (3)'!Q85+'Tab 4 (4)'!Q85+'Tab 4 (5)'!Q85+'Tab 4 (6)'!Q85+'Tab 4 (7)'!Q85+'Tab 4 (8)'!Q85+'Tab 4 (9)'!Q85+'Tab 4 (X)'!Q85</f>
        <v>0</v>
      </c>
      <c r="R85" s="350">
        <f>'Tab 3'!R85+'Tab 4 (1)'!R85+'Tab 4 (2)'!R85+'Tab 4 (3)'!R85+'Tab 4 (4)'!R85+'Tab 4 (5)'!R85+'Tab 4 (6)'!R85+'Tab 4 (7)'!R85+'Tab 4 (8)'!R85+'Tab 4 (9)'!R85+'Tab 4 (X)'!R85</f>
        <v>0</v>
      </c>
      <c r="S85" s="350">
        <f>'Tab 3'!S85+'Tab 4 (1)'!S85+'Tab 4 (2)'!S85+'Tab 4 (3)'!S85+'Tab 4 (4)'!S85+'Tab 4 (5)'!S85+'Tab 4 (6)'!S85+'Tab 4 (7)'!S85+'Tab 4 (8)'!S85+'Tab 4 (9)'!S85+'Tab 4 (X)'!S85</f>
        <v>0</v>
      </c>
      <c r="T85" s="350">
        <f>'Tab 3'!T85+'Tab 4 (1)'!T85+'Tab 4 (2)'!T85+'Tab 4 (3)'!T85+'Tab 4 (4)'!T85+'Tab 4 (5)'!T85+'Tab 4 (6)'!T85+'Tab 4 (7)'!T85+'Tab 4 (8)'!T85+'Tab 4 (9)'!T85+'Tab 4 (X)'!T85</f>
        <v>0</v>
      </c>
      <c r="U85" s="352">
        <f>'Tab 3'!U85+'Tab 4 (1)'!U85+'Tab 4 (2)'!U85+'Tab 4 (3)'!U85+'Tab 4 (4)'!U85+'Tab 4 (5)'!U85+'Tab 4 (6)'!U85+'Tab 4 (7)'!U85+'Tab 4 (8)'!U85+'Tab 4 (9)'!U85+'Tab 4 (X)'!U85</f>
        <v>0</v>
      </c>
      <c r="V85" s="190"/>
      <c r="W85" s="191"/>
      <c r="X85" s="213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189">
        <f>'Tab 3'!E86+'Tab 4 (1)'!E86+'Tab 4 (2)'!E86+'Tab 4 (3)'!E86+'Tab 4 (4)'!E86+'Tab 4 (5)'!E86+'Tab 4 (6)'!E86+'Tab 4 (7)'!E86+'Tab 4 (8)'!E86+'Tab 4 (9)'!E86+'Tab 4 (X)'!E86</f>
        <v>0</v>
      </c>
      <c r="F86" s="189">
        <f>'Tab 3'!F86+'Tab 4 (1)'!F86+'Tab 4 (2)'!F86+'Tab 4 (3)'!F86+'Tab 4 (4)'!F86+'Tab 4 (5)'!F86+'Tab 4 (6)'!F86+'Tab 4 (7)'!F86+'Tab 4 (8)'!F86+'Tab 4 (9)'!F86+'Tab 4 (X)'!F86</f>
        <v>0</v>
      </c>
      <c r="G86" s="305">
        <f>'Tab 3'!G86+'Tab 4 (1)'!G86+'Tab 4 (2)'!G86+'Tab 4 (3)'!G86+'Tab 4 (4)'!G86+'Tab 4 (5)'!G86+'Tab 4 (6)'!G86+'Tab 4 (7)'!G86+'Tab 4 (8)'!G86+'Tab 4 (9)'!G86+'Tab 4 (X)'!G86</f>
        <v>0</v>
      </c>
      <c r="H86" s="188">
        <f>'Tab 3'!H86+'Tab 4 (1)'!H86+'Tab 4 (2)'!H86+'Tab 4 (3)'!H86+'Tab 4 (4)'!H86+'Tab 4 (5)'!H86+'Tab 4 (6)'!H86+'Tab 4 (7)'!H86+'Tab 4 (8)'!H86+'Tab 4 (9)'!H86+'Tab 4 (X)'!H86</f>
        <v>0</v>
      </c>
      <c r="I86" s="305">
        <f>'Tab 3'!I86+'Tab 4 (1)'!I86+'Tab 4 (2)'!I86+'Tab 4 (3)'!I86+'Tab 4 (4)'!I86+'Tab 4 (5)'!I86+'Tab 4 (6)'!I86+'Tab 4 (7)'!I86+'Tab 4 (8)'!I86+'Tab 4 (9)'!I86+'Tab 4 (X)'!I86</f>
        <v>0</v>
      </c>
      <c r="J86" s="350">
        <f>'Tab 3'!J86+'Tab 4 (1)'!J86+'Tab 4 (2)'!J86+'Tab 4 (3)'!J86+'Tab 4 (4)'!J86+'Tab 4 (5)'!J86+'Tab 4 (6)'!J86+'Tab 4 (7)'!J86+'Tab 4 (8)'!J86+'Tab 4 (9)'!J86+'Tab 4 (X)'!J86</f>
        <v>0</v>
      </c>
      <c r="K86" s="350">
        <f>'Tab 3'!K86+'Tab 4 (1)'!K86+'Tab 4 (2)'!K86+'Tab 4 (3)'!K86+'Tab 4 (4)'!K86+'Tab 4 (5)'!K86+'Tab 4 (6)'!K86+'Tab 4 (7)'!K86+'Tab 4 (8)'!K86+'Tab 4 (9)'!K86+'Tab 4 (X)'!K86</f>
        <v>0</v>
      </c>
      <c r="L86" s="350">
        <f>'Tab 3'!L86+'Tab 4 (1)'!L86+'Tab 4 (2)'!L86+'Tab 4 (3)'!L86+'Tab 4 (4)'!L86+'Tab 4 (5)'!L86+'Tab 4 (6)'!L86+'Tab 4 (7)'!L86+'Tab 4 (8)'!L86+'Tab 4 (9)'!L86+'Tab 4 (X)'!L86</f>
        <v>0</v>
      </c>
      <c r="M86" s="350">
        <f>'Tab 3'!M86+'Tab 4 (1)'!M86+'Tab 4 (2)'!M86+'Tab 4 (3)'!M86+'Tab 4 (4)'!M86+'Tab 4 (5)'!M86+'Tab 4 (6)'!M86+'Tab 4 (7)'!M86+'Tab 4 (8)'!M86+'Tab 4 (9)'!M86+'Tab 4 (X)'!M86</f>
        <v>0</v>
      </c>
      <c r="N86" s="350">
        <f>'Tab 3'!N86+'Tab 4 (1)'!N86+'Tab 4 (2)'!N86+'Tab 4 (3)'!N86+'Tab 4 (4)'!N86+'Tab 4 (5)'!N86+'Tab 4 (6)'!N86+'Tab 4 (7)'!N86+'Tab 4 (8)'!N86+'Tab 4 (9)'!N86+'Tab 4 (X)'!N86</f>
        <v>0</v>
      </c>
      <c r="O86" s="352">
        <f>'Tab 3'!O86+'Tab 4 (1)'!O86+'Tab 4 (2)'!O86+'Tab 4 (3)'!O86+'Tab 4 (4)'!O86+'Tab 4 (5)'!O86+'Tab 4 (6)'!O86+'Tab 4 (7)'!O86+'Tab 4 (8)'!O86+'Tab 4 (9)'!O86+'Tab 4 (X)'!O86</f>
        <v>0</v>
      </c>
      <c r="P86" s="455">
        <f>'Tab 3'!P86+'Tab 4 (1)'!P86+'Tab 4 (2)'!P86+'Tab 4 (3)'!P86+'Tab 4 (4)'!P86+'Tab 4 (5)'!P86+'Tab 4 (6)'!P86+'Tab 4 (7)'!P86+'Tab 4 (8)'!P86+'Tab 4 (9)'!P86+'Tab 4 (X)'!P86</f>
        <v>0</v>
      </c>
      <c r="Q86" s="431">
        <f>'Tab 3'!Q86+'Tab 4 (1)'!Q86+'Tab 4 (2)'!Q86+'Tab 4 (3)'!Q86+'Tab 4 (4)'!Q86+'Tab 4 (5)'!Q86+'Tab 4 (6)'!Q86+'Tab 4 (7)'!Q86+'Tab 4 (8)'!Q86+'Tab 4 (9)'!Q86+'Tab 4 (X)'!Q86</f>
        <v>0</v>
      </c>
      <c r="R86" s="350">
        <f>'Tab 3'!R86+'Tab 4 (1)'!R86+'Tab 4 (2)'!R86+'Tab 4 (3)'!R86+'Tab 4 (4)'!R86+'Tab 4 (5)'!R86+'Tab 4 (6)'!R86+'Tab 4 (7)'!R86+'Tab 4 (8)'!R86+'Tab 4 (9)'!R86+'Tab 4 (X)'!R86</f>
        <v>0</v>
      </c>
      <c r="S86" s="350">
        <f>'Tab 3'!S86+'Tab 4 (1)'!S86+'Tab 4 (2)'!S86+'Tab 4 (3)'!S86+'Tab 4 (4)'!S86+'Tab 4 (5)'!S86+'Tab 4 (6)'!S86+'Tab 4 (7)'!S86+'Tab 4 (8)'!S86+'Tab 4 (9)'!S86+'Tab 4 (X)'!S86</f>
        <v>0</v>
      </c>
      <c r="T86" s="350">
        <f>'Tab 3'!T86+'Tab 4 (1)'!T86+'Tab 4 (2)'!T86+'Tab 4 (3)'!T86+'Tab 4 (4)'!T86+'Tab 4 (5)'!T86+'Tab 4 (6)'!T86+'Tab 4 (7)'!T86+'Tab 4 (8)'!T86+'Tab 4 (9)'!T86+'Tab 4 (X)'!T86</f>
        <v>0</v>
      </c>
      <c r="U86" s="352">
        <f>'Tab 3'!U86+'Tab 4 (1)'!U86+'Tab 4 (2)'!U86+'Tab 4 (3)'!U86+'Tab 4 (4)'!U86+'Tab 4 (5)'!U86+'Tab 4 (6)'!U86+'Tab 4 (7)'!U86+'Tab 4 (8)'!U86+'Tab 4 (9)'!U86+'Tab 4 (X)'!U86</f>
        <v>0</v>
      </c>
      <c r="V86" s="190"/>
      <c r="W86" s="191"/>
      <c r="X86" s="213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189">
        <f>'Tab 3'!E87+'Tab 4 (1)'!E87+'Tab 4 (2)'!E87+'Tab 4 (3)'!E87+'Tab 4 (4)'!E87+'Tab 4 (5)'!E87+'Tab 4 (6)'!E87+'Tab 4 (7)'!E87+'Tab 4 (8)'!E87+'Tab 4 (9)'!E87+'Tab 4 (X)'!E87</f>
        <v>0</v>
      </c>
      <c r="F87" s="189">
        <f>'Tab 3'!F87+'Tab 4 (1)'!F87+'Tab 4 (2)'!F87+'Tab 4 (3)'!F87+'Tab 4 (4)'!F87+'Tab 4 (5)'!F87+'Tab 4 (6)'!F87+'Tab 4 (7)'!F87+'Tab 4 (8)'!F87+'Tab 4 (9)'!F87+'Tab 4 (X)'!F87</f>
        <v>0</v>
      </c>
      <c r="G87" s="305">
        <f>'Tab 3'!G87+'Tab 4 (1)'!G87+'Tab 4 (2)'!G87+'Tab 4 (3)'!G87+'Tab 4 (4)'!G87+'Tab 4 (5)'!G87+'Tab 4 (6)'!G87+'Tab 4 (7)'!G87+'Tab 4 (8)'!G87+'Tab 4 (9)'!G87+'Tab 4 (X)'!G87</f>
        <v>0</v>
      </c>
      <c r="H87" s="188">
        <f>'Tab 3'!H87+'Tab 4 (1)'!H87+'Tab 4 (2)'!H87+'Tab 4 (3)'!H87+'Tab 4 (4)'!H87+'Tab 4 (5)'!H87+'Tab 4 (6)'!H87+'Tab 4 (7)'!H87+'Tab 4 (8)'!H87+'Tab 4 (9)'!H87+'Tab 4 (X)'!H87</f>
        <v>0</v>
      </c>
      <c r="I87" s="305">
        <f>'Tab 3'!I87+'Tab 4 (1)'!I87+'Tab 4 (2)'!I87+'Tab 4 (3)'!I87+'Tab 4 (4)'!I87+'Tab 4 (5)'!I87+'Tab 4 (6)'!I87+'Tab 4 (7)'!I87+'Tab 4 (8)'!I87+'Tab 4 (9)'!I87+'Tab 4 (X)'!I87</f>
        <v>0</v>
      </c>
      <c r="J87" s="350">
        <f>'Tab 3'!J87+'Tab 4 (1)'!J87+'Tab 4 (2)'!J87+'Tab 4 (3)'!J87+'Tab 4 (4)'!J87+'Tab 4 (5)'!J87+'Tab 4 (6)'!J87+'Tab 4 (7)'!J87+'Tab 4 (8)'!J87+'Tab 4 (9)'!J87+'Tab 4 (X)'!J87</f>
        <v>0</v>
      </c>
      <c r="K87" s="350">
        <f>'Tab 3'!K87+'Tab 4 (1)'!K87+'Tab 4 (2)'!K87+'Tab 4 (3)'!K87+'Tab 4 (4)'!K87+'Tab 4 (5)'!K87+'Tab 4 (6)'!K87+'Tab 4 (7)'!K87+'Tab 4 (8)'!K87+'Tab 4 (9)'!K87+'Tab 4 (X)'!K87</f>
        <v>0</v>
      </c>
      <c r="L87" s="350">
        <f>'Tab 3'!L87+'Tab 4 (1)'!L87+'Tab 4 (2)'!L87+'Tab 4 (3)'!L87+'Tab 4 (4)'!L87+'Tab 4 (5)'!L87+'Tab 4 (6)'!L87+'Tab 4 (7)'!L87+'Tab 4 (8)'!L87+'Tab 4 (9)'!L87+'Tab 4 (X)'!L87</f>
        <v>0</v>
      </c>
      <c r="M87" s="350">
        <f>'Tab 3'!M87+'Tab 4 (1)'!M87+'Tab 4 (2)'!M87+'Tab 4 (3)'!M87+'Tab 4 (4)'!M87+'Tab 4 (5)'!M87+'Tab 4 (6)'!M87+'Tab 4 (7)'!M87+'Tab 4 (8)'!M87+'Tab 4 (9)'!M87+'Tab 4 (X)'!M87</f>
        <v>0</v>
      </c>
      <c r="N87" s="350">
        <f>'Tab 3'!N87+'Tab 4 (1)'!N87+'Tab 4 (2)'!N87+'Tab 4 (3)'!N87+'Tab 4 (4)'!N87+'Tab 4 (5)'!N87+'Tab 4 (6)'!N87+'Tab 4 (7)'!N87+'Tab 4 (8)'!N87+'Tab 4 (9)'!N87+'Tab 4 (X)'!N87</f>
        <v>0</v>
      </c>
      <c r="O87" s="352">
        <f>'Tab 3'!O87+'Tab 4 (1)'!O87+'Tab 4 (2)'!O87+'Tab 4 (3)'!O87+'Tab 4 (4)'!O87+'Tab 4 (5)'!O87+'Tab 4 (6)'!O87+'Tab 4 (7)'!O87+'Tab 4 (8)'!O87+'Tab 4 (9)'!O87+'Tab 4 (X)'!O87</f>
        <v>0</v>
      </c>
      <c r="P87" s="455">
        <f>'Tab 3'!P87+'Tab 4 (1)'!P87+'Tab 4 (2)'!P87+'Tab 4 (3)'!P87+'Tab 4 (4)'!P87+'Tab 4 (5)'!P87+'Tab 4 (6)'!P87+'Tab 4 (7)'!P87+'Tab 4 (8)'!P87+'Tab 4 (9)'!P87+'Tab 4 (X)'!P87</f>
        <v>0</v>
      </c>
      <c r="Q87" s="431">
        <f>'Tab 3'!Q87+'Tab 4 (1)'!Q87+'Tab 4 (2)'!Q87+'Tab 4 (3)'!Q87+'Tab 4 (4)'!Q87+'Tab 4 (5)'!Q87+'Tab 4 (6)'!Q87+'Tab 4 (7)'!Q87+'Tab 4 (8)'!Q87+'Tab 4 (9)'!Q87+'Tab 4 (X)'!Q87</f>
        <v>0</v>
      </c>
      <c r="R87" s="350">
        <f>'Tab 3'!R87+'Tab 4 (1)'!R87+'Tab 4 (2)'!R87+'Tab 4 (3)'!R87+'Tab 4 (4)'!R87+'Tab 4 (5)'!R87+'Tab 4 (6)'!R87+'Tab 4 (7)'!R87+'Tab 4 (8)'!R87+'Tab 4 (9)'!R87+'Tab 4 (X)'!R87</f>
        <v>0</v>
      </c>
      <c r="S87" s="350">
        <f>'Tab 3'!S87+'Tab 4 (1)'!S87+'Tab 4 (2)'!S87+'Tab 4 (3)'!S87+'Tab 4 (4)'!S87+'Tab 4 (5)'!S87+'Tab 4 (6)'!S87+'Tab 4 (7)'!S87+'Tab 4 (8)'!S87+'Tab 4 (9)'!S87+'Tab 4 (X)'!S87</f>
        <v>0</v>
      </c>
      <c r="T87" s="350">
        <f>'Tab 3'!T87+'Tab 4 (1)'!T87+'Tab 4 (2)'!T87+'Tab 4 (3)'!T87+'Tab 4 (4)'!T87+'Tab 4 (5)'!T87+'Tab 4 (6)'!T87+'Tab 4 (7)'!T87+'Tab 4 (8)'!T87+'Tab 4 (9)'!T87+'Tab 4 (X)'!T87</f>
        <v>0</v>
      </c>
      <c r="U87" s="352">
        <f>'Tab 3'!U87+'Tab 4 (1)'!U87+'Tab 4 (2)'!U87+'Tab 4 (3)'!U87+'Tab 4 (4)'!U87+'Tab 4 (5)'!U87+'Tab 4 (6)'!U87+'Tab 4 (7)'!U87+'Tab 4 (8)'!U87+'Tab 4 (9)'!U87+'Tab 4 (X)'!U87</f>
        <v>0</v>
      </c>
      <c r="V87" s="190"/>
      <c r="W87" s="191"/>
      <c r="X87" s="213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189">
        <f>'Tab 3'!E88+'Tab 4 (1)'!E88+'Tab 4 (2)'!E88+'Tab 4 (3)'!E88+'Tab 4 (4)'!E88+'Tab 4 (5)'!E88+'Tab 4 (6)'!E88+'Tab 4 (7)'!E88+'Tab 4 (8)'!E88+'Tab 4 (9)'!E88+'Tab 4 (X)'!E88</f>
        <v>0</v>
      </c>
      <c r="F88" s="189">
        <f>'Tab 3'!F88+'Tab 4 (1)'!F88+'Tab 4 (2)'!F88+'Tab 4 (3)'!F88+'Tab 4 (4)'!F88+'Tab 4 (5)'!F88+'Tab 4 (6)'!F88+'Tab 4 (7)'!F88+'Tab 4 (8)'!F88+'Tab 4 (9)'!F88+'Tab 4 (X)'!F88</f>
        <v>0</v>
      </c>
      <c r="G88" s="305">
        <f>'Tab 3'!G88+'Tab 4 (1)'!G88+'Tab 4 (2)'!G88+'Tab 4 (3)'!G88+'Tab 4 (4)'!G88+'Tab 4 (5)'!G88+'Tab 4 (6)'!G88+'Tab 4 (7)'!G88+'Tab 4 (8)'!G88+'Tab 4 (9)'!G88+'Tab 4 (X)'!G88</f>
        <v>0</v>
      </c>
      <c r="H88" s="188">
        <f>'Tab 3'!H88+'Tab 4 (1)'!H88+'Tab 4 (2)'!H88+'Tab 4 (3)'!H88+'Tab 4 (4)'!H88+'Tab 4 (5)'!H88+'Tab 4 (6)'!H88+'Tab 4 (7)'!H88+'Tab 4 (8)'!H88+'Tab 4 (9)'!H88+'Tab 4 (X)'!H88</f>
        <v>0</v>
      </c>
      <c r="I88" s="305">
        <f>'Tab 3'!I88+'Tab 4 (1)'!I88+'Tab 4 (2)'!I88+'Tab 4 (3)'!I88+'Tab 4 (4)'!I88+'Tab 4 (5)'!I88+'Tab 4 (6)'!I88+'Tab 4 (7)'!I88+'Tab 4 (8)'!I88+'Tab 4 (9)'!I88+'Tab 4 (X)'!I88</f>
        <v>0</v>
      </c>
      <c r="J88" s="350">
        <f>'Tab 3'!J88+'Tab 4 (1)'!J88+'Tab 4 (2)'!J88+'Tab 4 (3)'!J88+'Tab 4 (4)'!J88+'Tab 4 (5)'!J88+'Tab 4 (6)'!J88+'Tab 4 (7)'!J88+'Tab 4 (8)'!J88+'Tab 4 (9)'!J88+'Tab 4 (X)'!J88</f>
        <v>0</v>
      </c>
      <c r="K88" s="350">
        <f>'Tab 3'!K88+'Tab 4 (1)'!K88+'Tab 4 (2)'!K88+'Tab 4 (3)'!K88+'Tab 4 (4)'!K88+'Tab 4 (5)'!K88+'Tab 4 (6)'!K88+'Tab 4 (7)'!K88+'Tab 4 (8)'!K88+'Tab 4 (9)'!K88+'Tab 4 (X)'!K88</f>
        <v>0</v>
      </c>
      <c r="L88" s="350">
        <f>'Tab 3'!L88+'Tab 4 (1)'!L88+'Tab 4 (2)'!L88+'Tab 4 (3)'!L88+'Tab 4 (4)'!L88+'Tab 4 (5)'!L88+'Tab 4 (6)'!L88+'Tab 4 (7)'!L88+'Tab 4 (8)'!L88+'Tab 4 (9)'!L88+'Tab 4 (X)'!L88</f>
        <v>0</v>
      </c>
      <c r="M88" s="350">
        <f>'Tab 3'!M88+'Tab 4 (1)'!M88+'Tab 4 (2)'!M88+'Tab 4 (3)'!M88+'Tab 4 (4)'!M88+'Tab 4 (5)'!M88+'Tab 4 (6)'!M88+'Tab 4 (7)'!M88+'Tab 4 (8)'!M88+'Tab 4 (9)'!M88+'Tab 4 (X)'!M88</f>
        <v>0</v>
      </c>
      <c r="N88" s="350">
        <f>'Tab 3'!N88+'Tab 4 (1)'!N88+'Tab 4 (2)'!N88+'Tab 4 (3)'!N88+'Tab 4 (4)'!N88+'Tab 4 (5)'!N88+'Tab 4 (6)'!N88+'Tab 4 (7)'!N88+'Tab 4 (8)'!N88+'Tab 4 (9)'!N88+'Tab 4 (X)'!N88</f>
        <v>0</v>
      </c>
      <c r="O88" s="352">
        <f>'Tab 3'!O88+'Tab 4 (1)'!O88+'Tab 4 (2)'!O88+'Tab 4 (3)'!O88+'Tab 4 (4)'!O88+'Tab 4 (5)'!O88+'Tab 4 (6)'!O88+'Tab 4 (7)'!O88+'Tab 4 (8)'!O88+'Tab 4 (9)'!O88+'Tab 4 (X)'!O88</f>
        <v>0</v>
      </c>
      <c r="P88" s="455">
        <f>'Tab 3'!P88+'Tab 4 (1)'!P88+'Tab 4 (2)'!P88+'Tab 4 (3)'!P88+'Tab 4 (4)'!P88+'Tab 4 (5)'!P88+'Tab 4 (6)'!P88+'Tab 4 (7)'!P88+'Tab 4 (8)'!P88+'Tab 4 (9)'!P88+'Tab 4 (X)'!P88</f>
        <v>0</v>
      </c>
      <c r="Q88" s="431">
        <f>'Tab 3'!Q88+'Tab 4 (1)'!Q88+'Tab 4 (2)'!Q88+'Tab 4 (3)'!Q88+'Tab 4 (4)'!Q88+'Tab 4 (5)'!Q88+'Tab 4 (6)'!Q88+'Tab 4 (7)'!Q88+'Tab 4 (8)'!Q88+'Tab 4 (9)'!Q88+'Tab 4 (X)'!Q88</f>
        <v>0</v>
      </c>
      <c r="R88" s="350">
        <f>'Tab 3'!R88+'Tab 4 (1)'!R88+'Tab 4 (2)'!R88+'Tab 4 (3)'!R88+'Tab 4 (4)'!R88+'Tab 4 (5)'!R88+'Tab 4 (6)'!R88+'Tab 4 (7)'!R88+'Tab 4 (8)'!R88+'Tab 4 (9)'!R88+'Tab 4 (X)'!R88</f>
        <v>0</v>
      </c>
      <c r="S88" s="350">
        <f>'Tab 3'!S88+'Tab 4 (1)'!S88+'Tab 4 (2)'!S88+'Tab 4 (3)'!S88+'Tab 4 (4)'!S88+'Tab 4 (5)'!S88+'Tab 4 (6)'!S88+'Tab 4 (7)'!S88+'Tab 4 (8)'!S88+'Tab 4 (9)'!S88+'Tab 4 (X)'!S88</f>
        <v>0</v>
      </c>
      <c r="T88" s="350">
        <f>'Tab 3'!T88+'Tab 4 (1)'!T88+'Tab 4 (2)'!T88+'Tab 4 (3)'!T88+'Tab 4 (4)'!T88+'Tab 4 (5)'!T88+'Tab 4 (6)'!T88+'Tab 4 (7)'!T88+'Tab 4 (8)'!T88+'Tab 4 (9)'!T88+'Tab 4 (X)'!T88</f>
        <v>0</v>
      </c>
      <c r="U88" s="352">
        <f>'Tab 3'!U88+'Tab 4 (1)'!U88+'Tab 4 (2)'!U88+'Tab 4 (3)'!U88+'Tab 4 (4)'!U88+'Tab 4 (5)'!U88+'Tab 4 (6)'!U88+'Tab 4 (7)'!U88+'Tab 4 (8)'!U88+'Tab 4 (9)'!U88+'Tab 4 (X)'!U88</f>
        <v>0</v>
      </c>
      <c r="V88" s="190"/>
      <c r="W88" s="191"/>
      <c r="X88" s="213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189">
        <f>'Tab 3'!E89+'Tab 4 (1)'!E89+'Tab 4 (2)'!E89+'Tab 4 (3)'!E89+'Tab 4 (4)'!E89+'Tab 4 (5)'!E89+'Tab 4 (6)'!E89+'Tab 4 (7)'!E89+'Tab 4 (8)'!E89+'Tab 4 (9)'!E89+'Tab 4 (X)'!E89</f>
        <v>0</v>
      </c>
      <c r="F89" s="189">
        <f>'Tab 3'!F89+'Tab 4 (1)'!F89+'Tab 4 (2)'!F89+'Tab 4 (3)'!F89+'Tab 4 (4)'!F89+'Tab 4 (5)'!F89+'Tab 4 (6)'!F89+'Tab 4 (7)'!F89+'Tab 4 (8)'!F89+'Tab 4 (9)'!F89+'Tab 4 (X)'!F89</f>
        <v>0</v>
      </c>
      <c r="G89" s="305">
        <f>'Tab 3'!G89+'Tab 4 (1)'!G89+'Tab 4 (2)'!G89+'Tab 4 (3)'!G89+'Tab 4 (4)'!G89+'Tab 4 (5)'!G89+'Tab 4 (6)'!G89+'Tab 4 (7)'!G89+'Tab 4 (8)'!G89+'Tab 4 (9)'!G89+'Tab 4 (X)'!G89</f>
        <v>0</v>
      </c>
      <c r="H89" s="188">
        <f>'Tab 3'!H89+'Tab 4 (1)'!H89+'Tab 4 (2)'!H89+'Tab 4 (3)'!H89+'Tab 4 (4)'!H89+'Tab 4 (5)'!H89+'Tab 4 (6)'!H89+'Tab 4 (7)'!H89+'Tab 4 (8)'!H89+'Tab 4 (9)'!H89+'Tab 4 (X)'!H89</f>
        <v>0</v>
      </c>
      <c r="I89" s="305">
        <f>'Tab 3'!I89+'Tab 4 (1)'!I89+'Tab 4 (2)'!I89+'Tab 4 (3)'!I89+'Tab 4 (4)'!I89+'Tab 4 (5)'!I89+'Tab 4 (6)'!I89+'Tab 4 (7)'!I89+'Tab 4 (8)'!I89+'Tab 4 (9)'!I89+'Tab 4 (X)'!I89</f>
        <v>0</v>
      </c>
      <c r="J89" s="350">
        <f>'Tab 3'!J89+'Tab 4 (1)'!J89+'Tab 4 (2)'!J89+'Tab 4 (3)'!J89+'Tab 4 (4)'!J89+'Tab 4 (5)'!J89+'Tab 4 (6)'!J89+'Tab 4 (7)'!J89+'Tab 4 (8)'!J89+'Tab 4 (9)'!J89+'Tab 4 (X)'!J89</f>
        <v>0</v>
      </c>
      <c r="K89" s="350">
        <f>'Tab 3'!K89+'Tab 4 (1)'!K89+'Tab 4 (2)'!K89+'Tab 4 (3)'!K89+'Tab 4 (4)'!K89+'Tab 4 (5)'!K89+'Tab 4 (6)'!K89+'Tab 4 (7)'!K89+'Tab 4 (8)'!K89+'Tab 4 (9)'!K89+'Tab 4 (X)'!K89</f>
        <v>0</v>
      </c>
      <c r="L89" s="350">
        <f>'Tab 3'!L89+'Tab 4 (1)'!L89+'Tab 4 (2)'!L89+'Tab 4 (3)'!L89+'Tab 4 (4)'!L89+'Tab 4 (5)'!L89+'Tab 4 (6)'!L89+'Tab 4 (7)'!L89+'Tab 4 (8)'!L89+'Tab 4 (9)'!L89+'Tab 4 (X)'!L89</f>
        <v>0</v>
      </c>
      <c r="M89" s="350">
        <f>'Tab 3'!M89+'Tab 4 (1)'!M89+'Tab 4 (2)'!M89+'Tab 4 (3)'!M89+'Tab 4 (4)'!M89+'Tab 4 (5)'!M89+'Tab 4 (6)'!M89+'Tab 4 (7)'!M89+'Tab 4 (8)'!M89+'Tab 4 (9)'!M89+'Tab 4 (X)'!M89</f>
        <v>0</v>
      </c>
      <c r="N89" s="350">
        <f>'Tab 3'!N89+'Tab 4 (1)'!N89+'Tab 4 (2)'!N89+'Tab 4 (3)'!N89+'Tab 4 (4)'!N89+'Tab 4 (5)'!N89+'Tab 4 (6)'!N89+'Tab 4 (7)'!N89+'Tab 4 (8)'!N89+'Tab 4 (9)'!N89+'Tab 4 (X)'!N89</f>
        <v>0</v>
      </c>
      <c r="O89" s="352">
        <f>'Tab 3'!O89+'Tab 4 (1)'!O89+'Tab 4 (2)'!O89+'Tab 4 (3)'!O89+'Tab 4 (4)'!O89+'Tab 4 (5)'!O89+'Tab 4 (6)'!O89+'Tab 4 (7)'!O89+'Tab 4 (8)'!O89+'Tab 4 (9)'!O89+'Tab 4 (X)'!O89</f>
        <v>0</v>
      </c>
      <c r="P89" s="455">
        <f>'Tab 3'!P89+'Tab 4 (1)'!P89+'Tab 4 (2)'!P89+'Tab 4 (3)'!P89+'Tab 4 (4)'!P89+'Tab 4 (5)'!P89+'Tab 4 (6)'!P89+'Tab 4 (7)'!P89+'Tab 4 (8)'!P89+'Tab 4 (9)'!P89+'Tab 4 (X)'!P89</f>
        <v>0</v>
      </c>
      <c r="Q89" s="431">
        <f>'Tab 3'!Q89+'Tab 4 (1)'!Q89+'Tab 4 (2)'!Q89+'Tab 4 (3)'!Q89+'Tab 4 (4)'!Q89+'Tab 4 (5)'!Q89+'Tab 4 (6)'!Q89+'Tab 4 (7)'!Q89+'Tab 4 (8)'!Q89+'Tab 4 (9)'!Q89+'Tab 4 (X)'!Q89</f>
        <v>0</v>
      </c>
      <c r="R89" s="350">
        <f>'Tab 3'!R89+'Tab 4 (1)'!R89+'Tab 4 (2)'!R89+'Tab 4 (3)'!R89+'Tab 4 (4)'!R89+'Tab 4 (5)'!R89+'Tab 4 (6)'!R89+'Tab 4 (7)'!R89+'Tab 4 (8)'!R89+'Tab 4 (9)'!R89+'Tab 4 (X)'!R89</f>
        <v>0</v>
      </c>
      <c r="S89" s="350">
        <f>'Tab 3'!S89+'Tab 4 (1)'!S89+'Tab 4 (2)'!S89+'Tab 4 (3)'!S89+'Tab 4 (4)'!S89+'Tab 4 (5)'!S89+'Tab 4 (6)'!S89+'Tab 4 (7)'!S89+'Tab 4 (8)'!S89+'Tab 4 (9)'!S89+'Tab 4 (X)'!S89</f>
        <v>0</v>
      </c>
      <c r="T89" s="350">
        <f>'Tab 3'!T89+'Tab 4 (1)'!T89+'Tab 4 (2)'!T89+'Tab 4 (3)'!T89+'Tab 4 (4)'!T89+'Tab 4 (5)'!T89+'Tab 4 (6)'!T89+'Tab 4 (7)'!T89+'Tab 4 (8)'!T89+'Tab 4 (9)'!T89+'Tab 4 (X)'!T89</f>
        <v>0</v>
      </c>
      <c r="U89" s="352">
        <f>'Tab 3'!U89+'Tab 4 (1)'!U89+'Tab 4 (2)'!U89+'Tab 4 (3)'!U89+'Tab 4 (4)'!U89+'Tab 4 (5)'!U89+'Tab 4 (6)'!U89+'Tab 4 (7)'!U89+'Tab 4 (8)'!U89+'Tab 4 (9)'!U89+'Tab 4 (X)'!U89</f>
        <v>0</v>
      </c>
      <c r="V89" s="190"/>
      <c r="W89" s="191"/>
      <c r="X89" s="213"/>
      <c r="Y89" s="20"/>
      <c r="Z89" s="186"/>
      <c r="AA89" s="186"/>
      <c r="AB89" s="186"/>
      <c r="AC89" s="186"/>
    </row>
    <row r="90" spans="1:29" ht="37.5" customHeight="1" thickBot="1" x14ac:dyDescent="0.45">
      <c r="A90" s="229"/>
      <c r="B90" s="194"/>
      <c r="C90" s="339" t="s">
        <v>484</v>
      </c>
      <c r="D90" s="224"/>
      <c r="E90" s="214">
        <f>'Tab 3'!E90+'Tab 4 (1)'!E90+'Tab 4 (2)'!E90+'Tab 4 (3)'!E90+'Tab 4 (4)'!E90+'Tab 4 (5)'!E90+'Tab 4 (6)'!E90+'Tab 4 (7)'!E90+'Tab 4 (8)'!E90+'Tab 4 (9)'!E90+'Tab 4 (X)'!E90</f>
        <v>0</v>
      </c>
      <c r="F90" s="214">
        <f>'Tab 3'!F90+'Tab 4 (1)'!F90+'Tab 4 (2)'!F90+'Tab 4 (3)'!F90+'Tab 4 (4)'!F90+'Tab 4 (5)'!F90+'Tab 4 (6)'!F90+'Tab 4 (7)'!F90+'Tab 4 (8)'!F90+'Tab 4 (9)'!F90+'Tab 4 (X)'!F90</f>
        <v>0</v>
      </c>
      <c r="G90" s="214">
        <f>'Tab 3'!G90+'Tab 4 (1)'!G90+'Tab 4 (2)'!G90+'Tab 4 (3)'!G90+'Tab 4 (4)'!G90+'Tab 4 (5)'!G90+'Tab 4 (6)'!G90+'Tab 4 (7)'!G90+'Tab 4 (8)'!G90+'Tab 4 (9)'!G90+'Tab 4 (X)'!G90</f>
        <v>0</v>
      </c>
      <c r="H90" s="214">
        <f>'Tab 3'!H90+'Tab 4 (1)'!H90+'Tab 4 (2)'!H90+'Tab 4 (3)'!H90+'Tab 4 (4)'!H90+'Tab 4 (5)'!H90+'Tab 4 (6)'!H90+'Tab 4 (7)'!H90+'Tab 4 (8)'!H90+'Tab 4 (9)'!H90+'Tab 4 (X)'!H90</f>
        <v>0</v>
      </c>
      <c r="I90" s="214">
        <f>'Tab 3'!I90+'Tab 4 (1)'!I90+'Tab 4 (2)'!I90+'Tab 4 (3)'!I90+'Tab 4 (4)'!I90+'Tab 4 (5)'!I90+'Tab 4 (6)'!I90+'Tab 4 (7)'!I90+'Tab 4 (8)'!I90+'Tab 4 (9)'!I90+'Tab 4 (X)'!I90</f>
        <v>0</v>
      </c>
      <c r="J90" s="214">
        <f>'Tab 3'!J90+'Tab 4 (1)'!J90+'Tab 4 (2)'!J90+'Tab 4 (3)'!J90+'Tab 4 (4)'!J90+'Tab 4 (5)'!J90+'Tab 4 (6)'!J90+'Tab 4 (7)'!J90+'Tab 4 (8)'!J90+'Tab 4 (9)'!J90+'Tab 4 (X)'!J90</f>
        <v>0</v>
      </c>
      <c r="K90" s="214">
        <f>'Tab 3'!K90+'Tab 4 (1)'!K90+'Tab 4 (2)'!K90+'Tab 4 (3)'!K90+'Tab 4 (4)'!K90+'Tab 4 (5)'!K90+'Tab 4 (6)'!K90+'Tab 4 (7)'!K90+'Tab 4 (8)'!K90+'Tab 4 (9)'!K90+'Tab 4 (X)'!K90</f>
        <v>0</v>
      </c>
      <c r="L90" s="214">
        <f>'Tab 3'!L90+'Tab 4 (1)'!L90+'Tab 4 (2)'!L90+'Tab 4 (3)'!L90+'Tab 4 (4)'!L90+'Tab 4 (5)'!L90+'Tab 4 (6)'!L90+'Tab 4 (7)'!L90+'Tab 4 (8)'!L90+'Tab 4 (9)'!L90+'Tab 4 (X)'!L90</f>
        <v>0</v>
      </c>
      <c r="M90" s="214">
        <f>'Tab 3'!M90+'Tab 4 (1)'!M90+'Tab 4 (2)'!M90+'Tab 4 (3)'!M90+'Tab 4 (4)'!M90+'Tab 4 (5)'!M90+'Tab 4 (6)'!M90+'Tab 4 (7)'!M90+'Tab 4 (8)'!M90+'Tab 4 (9)'!M90+'Tab 4 (X)'!M90</f>
        <v>0</v>
      </c>
      <c r="N90" s="214">
        <f>'Tab 3'!N90+'Tab 4 (1)'!N90+'Tab 4 (2)'!N90+'Tab 4 (3)'!N90+'Tab 4 (4)'!N90+'Tab 4 (5)'!N90+'Tab 4 (6)'!N90+'Tab 4 (7)'!N90+'Tab 4 (8)'!N90+'Tab 4 (9)'!N90+'Tab 4 (X)'!N90</f>
        <v>0</v>
      </c>
      <c r="O90" s="464">
        <f>'Tab 3'!O90+'Tab 4 (1)'!O90+'Tab 4 (2)'!O90+'Tab 4 (3)'!O90+'Tab 4 (4)'!O90+'Tab 4 (5)'!O90+'Tab 4 (6)'!O90+'Tab 4 (7)'!O90+'Tab 4 (8)'!O90+'Tab 4 (9)'!O90+'Tab 4 (X)'!O90</f>
        <v>0</v>
      </c>
      <c r="P90" s="456">
        <f>'Tab 3'!P90+'Tab 4 (1)'!P90+'Tab 4 (2)'!P90+'Tab 4 (3)'!P90+'Tab 4 (4)'!P90+'Tab 4 (5)'!P90+'Tab 4 (6)'!P90+'Tab 4 (7)'!P90+'Tab 4 (8)'!P90+'Tab 4 (9)'!P90+'Tab 4 (X)'!P90</f>
        <v>0</v>
      </c>
      <c r="Q90" s="432">
        <f>'Tab 3'!Q90+'Tab 4 (1)'!Q90+'Tab 4 (2)'!Q90+'Tab 4 (3)'!Q90+'Tab 4 (4)'!Q90+'Tab 4 (5)'!Q90+'Tab 4 (6)'!Q90+'Tab 4 (7)'!Q90+'Tab 4 (8)'!Q90+'Tab 4 (9)'!Q90+'Tab 4 (X)'!Q90</f>
        <v>0</v>
      </c>
      <c r="R90" s="214">
        <f>'Tab 3'!R90+'Tab 4 (1)'!R90+'Tab 4 (2)'!R90+'Tab 4 (3)'!R90+'Tab 4 (4)'!R90+'Tab 4 (5)'!R90+'Tab 4 (6)'!R90+'Tab 4 (7)'!R90+'Tab 4 (8)'!R90+'Tab 4 (9)'!R90+'Tab 4 (X)'!R90</f>
        <v>0</v>
      </c>
      <c r="S90" s="214">
        <f>'Tab 3'!S90+'Tab 4 (1)'!S90+'Tab 4 (2)'!S90+'Tab 4 (3)'!S90+'Tab 4 (4)'!S90+'Tab 4 (5)'!S90+'Tab 4 (6)'!S90+'Tab 4 (7)'!S90+'Tab 4 (8)'!S90+'Tab 4 (9)'!S90+'Tab 4 (X)'!S90</f>
        <v>0</v>
      </c>
      <c r="T90" s="214">
        <f>'Tab 3'!T90+'Tab 4 (1)'!T90+'Tab 4 (2)'!T90+'Tab 4 (3)'!T90+'Tab 4 (4)'!T90+'Tab 4 (5)'!T90+'Tab 4 (6)'!T90+'Tab 4 (7)'!T90+'Tab 4 (8)'!T90+'Tab 4 (9)'!T90+'Tab 4 (X)'!T90</f>
        <v>0</v>
      </c>
      <c r="U90" s="214">
        <f>'Tab 3'!U90+'Tab 4 (1)'!U90+'Tab 4 (2)'!U90+'Tab 4 (3)'!U90+'Tab 4 (4)'!U90+'Tab 4 (5)'!U90+'Tab 4 (6)'!U90+'Tab 4 (7)'!U90+'Tab 4 (8)'!U90+'Tab 4 (9)'!U90+'Tab 4 (X)'!U90</f>
        <v>0</v>
      </c>
      <c r="V90" s="196">
        <f t="shared" ref="V90:X90" si="1">V14+V26+V71+V81+V83</f>
        <v>0</v>
      </c>
      <c r="W90" s="197">
        <f t="shared" si="1"/>
        <v>0</v>
      </c>
      <c r="X90" s="420">
        <f t="shared" si="1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440"/>
      <c r="H91" s="440"/>
      <c r="I91" s="440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441"/>
      <c r="H92" s="441"/>
      <c r="I92" s="441"/>
      <c r="J92" s="240"/>
      <c r="K92" s="240"/>
      <c r="L92" s="240"/>
      <c r="M92" s="240"/>
      <c r="N92" s="250" t="s">
        <v>472</v>
      </c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442"/>
      <c r="H94" s="442"/>
      <c r="I94" s="442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443"/>
      <c r="H95" s="443"/>
      <c r="I95" s="443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444"/>
      <c r="H96" s="444"/>
      <c r="I96" s="444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445"/>
      <c r="H97" s="445"/>
      <c r="I97" s="445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445"/>
      <c r="H98" s="445"/>
      <c r="I98" s="445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445"/>
      <c r="H99" s="445"/>
      <c r="I99" s="445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445"/>
      <c r="H100" s="445"/>
      <c r="I100" s="445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xfRuwIy6wWrvd6xJvRVZRi+ZtFe9OeJTyax/kBUAXBqUXmBLypM+k18i13oRaFKtHUlmktiG3cIWWRmdSJApEw==" saltValue="vfvt0lH6WxuI117NadZiyQ==" spinCount="100000" sheet="1" formatCells="0" formatColumns="0" formatRows="0"/>
  <mergeCells count="15">
    <mergeCell ref="D8:L8"/>
    <mergeCell ref="H10:H12"/>
    <mergeCell ref="I10:I12"/>
    <mergeCell ref="C93:T93"/>
    <mergeCell ref="B10:B12"/>
    <mergeCell ref="C10:C12"/>
    <mergeCell ref="D10:D12"/>
    <mergeCell ref="E10:E12"/>
    <mergeCell ref="F10:F12"/>
    <mergeCell ref="G10:G12"/>
    <mergeCell ref="V2:W3"/>
    <mergeCell ref="B3:C3"/>
    <mergeCell ref="D3:T3"/>
    <mergeCell ref="B7:T7"/>
    <mergeCell ref="B1:C1"/>
  </mergeCells>
  <pageMargins left="0.39370078740157483" right="0.39370078740157483" top="0.74803149606299213" bottom="0.62992125984251968" header="0.31496062992125984" footer="0.19685039370078741"/>
  <pageSetup paperSize="9" scale="42" orientation="landscape" r:id="rId1"/>
  <headerFooter>
    <oddFooter>&amp;A&amp;RPage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H15" sqref="H15:H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473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1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474"/>
      <c r="P2" s="155"/>
      <c r="Q2" s="155"/>
      <c r="R2" s="155"/>
      <c r="S2" s="156" t="s">
        <v>2</v>
      </c>
      <c r="T2" s="157"/>
      <c r="U2" s="155"/>
      <c r="V2" s="523" t="s">
        <v>2</v>
      </c>
      <c r="W2" s="523"/>
      <c r="X2" s="158"/>
    </row>
    <row r="3" spans="1:30" ht="26.25" customHeight="1" x14ac:dyDescent="0.3">
      <c r="B3" s="521" t="s">
        <v>3</v>
      </c>
      <c r="C3" s="521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159"/>
      <c r="V3" s="523"/>
      <c r="W3" s="523"/>
      <c r="X3" s="160"/>
    </row>
    <row r="4" spans="1:30" ht="21" hidden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3"/>
      <c r="X4" s="164"/>
    </row>
    <row r="5" spans="1:30" ht="7.5" hidden="1" customHeight="1" x14ac:dyDescent="0.35">
      <c r="B5" s="161"/>
      <c r="C5" s="161"/>
      <c r="D5" s="161"/>
      <c r="E5" s="161"/>
      <c r="F5" s="161"/>
      <c r="G5" s="161"/>
      <c r="H5" s="161"/>
      <c r="I5" s="161"/>
      <c r="J5" s="161"/>
      <c r="M5" s="161"/>
      <c r="P5" s="161"/>
      <c r="Q5" s="161"/>
      <c r="R5" s="161"/>
      <c r="S5" s="156" t="s">
        <v>357</v>
      </c>
      <c r="T5" s="160" t="s">
        <v>379</v>
      </c>
      <c r="U5" s="161"/>
      <c r="V5" s="162"/>
      <c r="W5" s="163"/>
      <c r="X5" s="164"/>
    </row>
    <row r="6" spans="1:30" ht="30" customHeight="1" thickBot="1" x14ac:dyDescent="0.35">
      <c r="B6" s="166" t="s">
        <v>498</v>
      </c>
      <c r="C6" s="166"/>
      <c r="D6" s="166"/>
      <c r="E6" s="166"/>
      <c r="F6" s="166"/>
      <c r="G6" s="166"/>
      <c r="H6" s="166"/>
      <c r="I6" s="166"/>
      <c r="J6" s="166"/>
      <c r="K6" s="156"/>
      <c r="L6" s="167"/>
      <c r="M6" s="166"/>
      <c r="N6" s="156"/>
      <c r="O6" s="167"/>
      <c r="P6" s="166"/>
      <c r="Q6" s="166"/>
      <c r="R6" s="166"/>
      <c r="S6" s="156"/>
      <c r="T6" s="156"/>
      <c r="U6" s="156"/>
      <c r="V6" s="156" t="s">
        <v>357</v>
      </c>
      <c r="W6" s="156"/>
      <c r="X6" s="168"/>
    </row>
    <row r="7" spans="1:30" ht="9.75" hidden="1" customHeight="1" x14ac:dyDescent="0.3"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169"/>
      <c r="V7" s="158"/>
      <c r="W7" s="158"/>
      <c r="X7" s="17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497</v>
      </c>
      <c r="I10" s="505" t="s">
        <v>492</v>
      </c>
      <c r="J10" s="446" t="s">
        <v>361</v>
      </c>
      <c r="K10" s="447"/>
      <c r="L10" s="447"/>
      <c r="M10" s="447"/>
      <c r="N10" s="447" t="s">
        <v>361</v>
      </c>
      <c r="O10" s="461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49"/>
      <c r="K11" s="450"/>
      <c r="L11" s="450"/>
      <c r="M11" s="450"/>
      <c r="N11" s="450"/>
      <c r="O11" s="462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4.7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ref="I14" si="1">SUM(I15:I25)</f>
        <v>0</v>
      </c>
      <c r="J14" s="311">
        <f t="shared" ref="J14" si="2">SUM(J15:J25)</f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3">SUM(V15:V25)</f>
        <v>0</v>
      </c>
      <c r="W14" s="184">
        <f t="shared" si="3"/>
        <v>0</v>
      </c>
      <c r="X14" s="185">
        <f t="shared" si="3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4">H16+I16</f>
        <v>0</v>
      </c>
      <c r="H16" s="314"/>
      <c r="I16" s="305">
        <f t="shared" ref="I16:I79" si="5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4"/>
        <v>0</v>
      </c>
      <c r="H17" s="314"/>
      <c r="I17" s="305">
        <f t="shared" si="5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9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4"/>
        <v>0</v>
      </c>
      <c r="H18" s="314"/>
      <c r="I18" s="305">
        <f t="shared" si="5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4"/>
        <v>0</v>
      </c>
      <c r="H19" s="314"/>
      <c r="I19" s="305">
        <f t="shared" si="5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4"/>
        <v>0</v>
      </c>
      <c r="H20" s="314"/>
      <c r="I20" s="305">
        <f t="shared" si="5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4"/>
        <v>0</v>
      </c>
      <c r="H21" s="314"/>
      <c r="I21" s="305">
        <f t="shared" si="5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4"/>
        <v>0</v>
      </c>
      <c r="H22" s="314"/>
      <c r="I22" s="305">
        <f t="shared" si="5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4"/>
        <v>0</v>
      </c>
      <c r="H23" s="314"/>
      <c r="I23" s="305">
        <f t="shared" si="5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174</v>
      </c>
      <c r="D24" s="325">
        <v>613800</v>
      </c>
      <c r="E24" s="315"/>
      <c r="F24" s="315"/>
      <c r="G24" s="305">
        <f t="shared" si="4"/>
        <v>0</v>
      </c>
      <c r="H24" s="314"/>
      <c r="I24" s="305">
        <f t="shared" si="5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4"/>
        <v>0</v>
      </c>
      <c r="H25" s="314"/>
      <c r="I25" s="305">
        <f t="shared" si="5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7.25" thickBot="1" x14ac:dyDescent="0.45">
      <c r="A26" s="182"/>
      <c r="B26" s="194" t="s">
        <v>246</v>
      </c>
      <c r="C26" s="195" t="s">
        <v>247</v>
      </c>
      <c r="D26" s="326">
        <v>614000</v>
      </c>
      <c r="E26" s="214">
        <f>E27+E38+E47+E64+E67+E69</f>
        <v>0</v>
      </c>
      <c r="F26" s="214">
        <f t="shared" ref="F26:U26" si="6">F27+F38+F47+F64+F67+F69</f>
        <v>0</v>
      </c>
      <c r="G26" s="214">
        <f t="shared" si="6"/>
        <v>0</v>
      </c>
      <c r="H26" s="214">
        <f t="shared" si="6"/>
        <v>0</v>
      </c>
      <c r="I26" s="214">
        <f t="shared" ref="I26" si="7">I27+I38+I47+I64+I67+I69</f>
        <v>0</v>
      </c>
      <c r="J26" s="214">
        <f t="shared" ref="J26" si="8">J27+J38+J47+J64+J67+J69</f>
        <v>0</v>
      </c>
      <c r="K26" s="214">
        <f t="shared" si="6"/>
        <v>0</v>
      </c>
      <c r="L26" s="214">
        <f t="shared" si="6"/>
        <v>0</v>
      </c>
      <c r="M26" s="214">
        <f t="shared" si="6"/>
        <v>0</v>
      </c>
      <c r="N26" s="214">
        <f t="shared" si="6"/>
        <v>0</v>
      </c>
      <c r="O26" s="464">
        <f t="shared" si="6"/>
        <v>0</v>
      </c>
      <c r="P26" s="432">
        <f t="shared" si="6"/>
        <v>0</v>
      </c>
      <c r="Q26" s="214">
        <f t="shared" si="6"/>
        <v>0</v>
      </c>
      <c r="R26" s="214">
        <f t="shared" si="6"/>
        <v>0</v>
      </c>
      <c r="S26" s="214">
        <f t="shared" si="6"/>
        <v>0</v>
      </c>
      <c r="T26" s="214">
        <f t="shared" si="6"/>
        <v>0</v>
      </c>
      <c r="U26" s="214">
        <f t="shared" si="6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9">SUM(F28:F37)</f>
        <v>0</v>
      </c>
      <c r="G27" s="305">
        <f t="shared" si="9"/>
        <v>0</v>
      </c>
      <c r="H27" s="305">
        <f t="shared" si="9"/>
        <v>0</v>
      </c>
      <c r="I27" s="305">
        <f t="shared" ref="I27" si="10">SUM(I28:I37)</f>
        <v>0</v>
      </c>
      <c r="J27" s="305">
        <f t="shared" ref="J27" si="11">SUM(J28:J37)</f>
        <v>0</v>
      </c>
      <c r="K27" s="305">
        <f t="shared" si="9"/>
        <v>0</v>
      </c>
      <c r="L27" s="305">
        <f t="shared" si="9"/>
        <v>0</v>
      </c>
      <c r="M27" s="305">
        <f t="shared" si="9"/>
        <v>0</v>
      </c>
      <c r="N27" s="305">
        <f t="shared" si="9"/>
        <v>0</v>
      </c>
      <c r="O27" s="465">
        <f t="shared" si="9"/>
        <v>0</v>
      </c>
      <c r="P27" s="433">
        <f t="shared" si="9"/>
        <v>0</v>
      </c>
      <c r="Q27" s="305">
        <f t="shared" si="9"/>
        <v>0</v>
      </c>
      <c r="R27" s="305">
        <f t="shared" si="9"/>
        <v>0</v>
      </c>
      <c r="S27" s="305">
        <f t="shared" si="9"/>
        <v>0</v>
      </c>
      <c r="T27" s="305">
        <f t="shared" si="9"/>
        <v>0</v>
      </c>
      <c r="U27" s="305">
        <f t="shared" si="9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4"/>
        <v>0</v>
      </c>
      <c r="H28" s="314"/>
      <c r="I28" s="305">
        <f t="shared" si="5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4"/>
        <v>0</v>
      </c>
      <c r="H29" s="314"/>
      <c r="I29" s="305">
        <f t="shared" si="5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4"/>
        <v>0</v>
      </c>
      <c r="H30" s="314"/>
      <c r="I30" s="305">
        <f t="shared" si="5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4"/>
        <v>0</v>
      </c>
      <c r="H31" s="314"/>
      <c r="I31" s="305">
        <f t="shared" si="5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4"/>
        <v>0</v>
      </c>
      <c r="H32" s="314"/>
      <c r="I32" s="305">
        <f t="shared" si="5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4"/>
        <v>0</v>
      </c>
      <c r="H33" s="314"/>
      <c r="I33" s="305">
        <f t="shared" si="5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4"/>
        <v>0</v>
      </c>
      <c r="H34" s="314"/>
      <c r="I34" s="305">
        <f t="shared" si="5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4"/>
        <v>0</v>
      </c>
      <c r="H35" s="314"/>
      <c r="I35" s="305">
        <f t="shared" si="5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4"/>
        <v>0</v>
      </c>
      <c r="H36" s="314"/>
      <c r="I36" s="305">
        <f t="shared" si="5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4"/>
        <v>0</v>
      </c>
      <c r="H37" s="314"/>
      <c r="I37" s="305">
        <f t="shared" si="5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12">SUM(F39:F46)</f>
        <v>0</v>
      </c>
      <c r="G38" s="188">
        <f t="shared" si="12"/>
        <v>0</v>
      </c>
      <c r="H38" s="188">
        <f t="shared" si="12"/>
        <v>0</v>
      </c>
      <c r="I38" s="188">
        <f t="shared" ref="I38" si="13">SUM(I39:I46)</f>
        <v>0</v>
      </c>
      <c r="J38" s="188">
        <f t="shared" ref="J38" si="14">SUM(J39:J46)</f>
        <v>0</v>
      </c>
      <c r="K38" s="188">
        <f t="shared" si="12"/>
        <v>0</v>
      </c>
      <c r="L38" s="188">
        <f t="shared" si="12"/>
        <v>0</v>
      </c>
      <c r="M38" s="188">
        <f t="shared" si="12"/>
        <v>0</v>
      </c>
      <c r="N38" s="188">
        <f t="shared" si="12"/>
        <v>0</v>
      </c>
      <c r="O38" s="466">
        <f t="shared" si="12"/>
        <v>0</v>
      </c>
      <c r="P38" s="435">
        <f t="shared" si="12"/>
        <v>0</v>
      </c>
      <c r="Q38" s="188">
        <f t="shared" si="12"/>
        <v>0</v>
      </c>
      <c r="R38" s="188">
        <f t="shared" si="12"/>
        <v>0</v>
      </c>
      <c r="S38" s="188">
        <f t="shared" si="12"/>
        <v>0</v>
      </c>
      <c r="T38" s="188">
        <f t="shared" si="12"/>
        <v>0</v>
      </c>
      <c r="U38" s="188">
        <f t="shared" si="12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4"/>
        <v>0</v>
      </c>
      <c r="H39" s="314"/>
      <c r="I39" s="305">
        <f t="shared" si="5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4"/>
        <v>0</v>
      </c>
      <c r="H40" s="314"/>
      <c r="I40" s="305">
        <f t="shared" si="5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4"/>
        <v>0</v>
      </c>
      <c r="H41" s="314"/>
      <c r="I41" s="305">
        <f t="shared" si="5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4"/>
        <v>0</v>
      </c>
      <c r="H42" s="314"/>
      <c r="I42" s="305">
        <f t="shared" si="5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4"/>
        <v>0</v>
      </c>
      <c r="H43" s="314"/>
      <c r="I43" s="305">
        <f t="shared" si="5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4"/>
        <v>0</v>
      </c>
      <c r="H44" s="314"/>
      <c r="I44" s="305">
        <f t="shared" si="5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4"/>
        <v>0</v>
      </c>
      <c r="H45" s="314"/>
      <c r="I45" s="305">
        <f t="shared" si="5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4"/>
        <v>0</v>
      </c>
      <c r="H46" s="314"/>
      <c r="I46" s="305">
        <f t="shared" si="5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7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15">SUM(F48:F63)</f>
        <v>0</v>
      </c>
      <c r="G47" s="188">
        <f t="shared" si="15"/>
        <v>0</v>
      </c>
      <c r="H47" s="188">
        <f t="shared" si="15"/>
        <v>0</v>
      </c>
      <c r="I47" s="188">
        <f t="shared" ref="I47" si="16">SUM(I48:I63)</f>
        <v>0</v>
      </c>
      <c r="J47" s="188">
        <f t="shared" ref="J47" si="17">SUM(J48:J63)</f>
        <v>0</v>
      </c>
      <c r="K47" s="188">
        <f t="shared" si="15"/>
        <v>0</v>
      </c>
      <c r="L47" s="188">
        <f t="shared" si="15"/>
        <v>0</v>
      </c>
      <c r="M47" s="188">
        <f t="shared" si="15"/>
        <v>0</v>
      </c>
      <c r="N47" s="188">
        <f t="shared" si="15"/>
        <v>0</v>
      </c>
      <c r="O47" s="466">
        <f t="shared" si="15"/>
        <v>0</v>
      </c>
      <c r="P47" s="435">
        <f t="shared" si="15"/>
        <v>0</v>
      </c>
      <c r="Q47" s="188">
        <f t="shared" si="15"/>
        <v>0</v>
      </c>
      <c r="R47" s="188">
        <f t="shared" si="15"/>
        <v>0</v>
      </c>
      <c r="S47" s="188">
        <f t="shared" si="15"/>
        <v>0</v>
      </c>
      <c r="T47" s="188">
        <f t="shared" si="15"/>
        <v>0</v>
      </c>
      <c r="U47" s="188">
        <f t="shared" si="15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4"/>
        <v>0</v>
      </c>
      <c r="H48" s="314"/>
      <c r="I48" s="305">
        <f t="shared" si="5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4"/>
        <v>0</v>
      </c>
      <c r="H49" s="314"/>
      <c r="I49" s="305">
        <f t="shared" si="5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4"/>
        <v>0</v>
      </c>
      <c r="H50" s="314"/>
      <c r="I50" s="305">
        <f t="shared" si="5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4"/>
        <v>0</v>
      </c>
      <c r="H51" s="314"/>
      <c r="I51" s="305">
        <f t="shared" si="5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4"/>
        <v>0</v>
      </c>
      <c r="H52" s="314"/>
      <c r="I52" s="305">
        <f t="shared" si="5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4"/>
        <v>0</v>
      </c>
      <c r="H53" s="314"/>
      <c r="I53" s="305">
        <f t="shared" si="5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4"/>
        <v>0</v>
      </c>
      <c r="H54" s="314"/>
      <c r="I54" s="305">
        <f t="shared" si="5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4"/>
        <v>0</v>
      </c>
      <c r="H55" s="314"/>
      <c r="I55" s="305">
        <f t="shared" si="5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4"/>
        <v>0</v>
      </c>
      <c r="H56" s="314"/>
      <c r="I56" s="305">
        <f t="shared" si="5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4"/>
        <v>0</v>
      </c>
      <c r="H57" s="314"/>
      <c r="I57" s="305">
        <f t="shared" si="5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4"/>
        <v>0</v>
      </c>
      <c r="H58" s="314"/>
      <c r="I58" s="305">
        <f t="shared" si="5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4"/>
        <v>0</v>
      </c>
      <c r="H59" s="314"/>
      <c r="I59" s="305">
        <f t="shared" si="5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4"/>
        <v>0</v>
      </c>
      <c r="H60" s="314"/>
      <c r="I60" s="305">
        <f t="shared" si="5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4"/>
        <v>0</v>
      </c>
      <c r="H61" s="314"/>
      <c r="I61" s="305">
        <f t="shared" si="5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4"/>
        <v>0</v>
      </c>
      <c r="H62" s="314"/>
      <c r="I62" s="305">
        <f t="shared" si="5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4"/>
        <v>0</v>
      </c>
      <c r="H63" s="314"/>
      <c r="I63" s="305">
        <f t="shared" si="5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5.5" customHeight="1" thickBot="1" x14ac:dyDescent="0.5">
      <c r="A64" s="182"/>
      <c r="B64" s="208">
        <v>4</v>
      </c>
      <c r="C64" s="337" t="s">
        <v>467</v>
      </c>
      <c r="D64" s="329">
        <v>614700</v>
      </c>
      <c r="E64" s="370">
        <f>SUM(E65:E66)</f>
        <v>0</v>
      </c>
      <c r="F64" s="370">
        <f t="shared" ref="F64:U64" si="18">SUM(F65:F66)</f>
        <v>0</v>
      </c>
      <c r="G64" s="370">
        <f t="shared" si="18"/>
        <v>0</v>
      </c>
      <c r="H64" s="370">
        <f t="shared" si="18"/>
        <v>0</v>
      </c>
      <c r="I64" s="370">
        <f t="shared" ref="I64" si="19">SUM(I65:I66)</f>
        <v>0</v>
      </c>
      <c r="J64" s="370">
        <f t="shared" ref="J64" si="20">SUM(J65:J66)</f>
        <v>0</v>
      </c>
      <c r="K64" s="370">
        <f t="shared" si="18"/>
        <v>0</v>
      </c>
      <c r="L64" s="370">
        <f t="shared" si="18"/>
        <v>0</v>
      </c>
      <c r="M64" s="370">
        <f t="shared" si="18"/>
        <v>0</v>
      </c>
      <c r="N64" s="370">
        <f t="shared" si="18"/>
        <v>0</v>
      </c>
      <c r="O64" s="472">
        <f t="shared" si="18"/>
        <v>0</v>
      </c>
      <c r="P64" s="470">
        <f t="shared" si="18"/>
        <v>0</v>
      </c>
      <c r="Q64" s="370">
        <f t="shared" si="18"/>
        <v>0</v>
      </c>
      <c r="R64" s="370">
        <f t="shared" si="18"/>
        <v>0</v>
      </c>
      <c r="S64" s="370">
        <f t="shared" si="18"/>
        <v>0</v>
      </c>
      <c r="T64" s="370">
        <f t="shared" si="18"/>
        <v>0</v>
      </c>
      <c r="U64" s="370">
        <f t="shared" si="1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2"/>
      <c r="F65" s="312"/>
      <c r="G65" s="305">
        <f t="shared" si="4"/>
        <v>0</v>
      </c>
      <c r="H65" s="312"/>
      <c r="I65" s="305">
        <f t="shared" si="5"/>
        <v>0</v>
      </c>
      <c r="J65" s="313"/>
      <c r="K65" s="313"/>
      <c r="L65" s="313"/>
      <c r="M65" s="313"/>
      <c r="N65" s="313"/>
      <c r="O65" s="369"/>
      <c r="P65" s="471"/>
      <c r="Q65" s="313"/>
      <c r="R65" s="313"/>
      <c r="S65" s="313"/>
      <c r="T65" s="313"/>
      <c r="U65" s="369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4"/>
        <v>0</v>
      </c>
      <c r="H66" s="314"/>
      <c r="I66" s="305">
        <f t="shared" si="5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21">SUM(F68)</f>
        <v>0</v>
      </c>
      <c r="G67" s="188">
        <f t="shared" si="21"/>
        <v>0</v>
      </c>
      <c r="H67" s="188">
        <f t="shared" si="21"/>
        <v>0</v>
      </c>
      <c r="I67" s="188">
        <f t="shared" ref="I67" si="22">SUM(I68)</f>
        <v>0</v>
      </c>
      <c r="J67" s="188">
        <f t="shared" ref="J67" si="23">SUM(J68)</f>
        <v>0</v>
      </c>
      <c r="K67" s="188">
        <f t="shared" si="21"/>
        <v>0</v>
      </c>
      <c r="L67" s="188">
        <f t="shared" si="21"/>
        <v>0</v>
      </c>
      <c r="M67" s="188">
        <f t="shared" si="21"/>
        <v>0</v>
      </c>
      <c r="N67" s="188">
        <f t="shared" si="21"/>
        <v>0</v>
      </c>
      <c r="O67" s="466">
        <f t="shared" si="21"/>
        <v>0</v>
      </c>
      <c r="P67" s="435">
        <f t="shared" si="21"/>
        <v>0</v>
      </c>
      <c r="Q67" s="188">
        <f t="shared" si="21"/>
        <v>0</v>
      </c>
      <c r="R67" s="188">
        <f t="shared" si="21"/>
        <v>0</v>
      </c>
      <c r="S67" s="188">
        <f t="shared" si="21"/>
        <v>0</v>
      </c>
      <c r="T67" s="188">
        <f t="shared" si="21"/>
        <v>0</v>
      </c>
      <c r="U67" s="188">
        <f t="shared" si="21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4"/>
        <v>0</v>
      </c>
      <c r="H68" s="314"/>
      <c r="I68" s="305">
        <f t="shared" si="5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24">F70</f>
        <v>0</v>
      </c>
      <c r="G69" s="188">
        <f t="shared" si="24"/>
        <v>0</v>
      </c>
      <c r="H69" s="188">
        <f t="shared" si="24"/>
        <v>0</v>
      </c>
      <c r="I69" s="188">
        <f t="shared" ref="I69" si="25">I70</f>
        <v>0</v>
      </c>
      <c r="J69" s="188">
        <f t="shared" ref="J69" si="26">J70</f>
        <v>0</v>
      </c>
      <c r="K69" s="188">
        <f t="shared" si="24"/>
        <v>0</v>
      </c>
      <c r="L69" s="188">
        <f t="shared" si="24"/>
        <v>0</v>
      </c>
      <c r="M69" s="188">
        <f t="shared" si="24"/>
        <v>0</v>
      </c>
      <c r="N69" s="188">
        <f t="shared" si="24"/>
        <v>0</v>
      </c>
      <c r="O69" s="466">
        <f t="shared" si="24"/>
        <v>0</v>
      </c>
      <c r="P69" s="435">
        <f t="shared" si="24"/>
        <v>0</v>
      </c>
      <c r="Q69" s="188">
        <f t="shared" si="24"/>
        <v>0</v>
      </c>
      <c r="R69" s="188">
        <f t="shared" si="24"/>
        <v>0</v>
      </c>
      <c r="S69" s="188">
        <f t="shared" si="24"/>
        <v>0</v>
      </c>
      <c r="T69" s="188">
        <f t="shared" si="24"/>
        <v>0</v>
      </c>
      <c r="U69" s="188">
        <f t="shared" si="24"/>
        <v>0</v>
      </c>
      <c r="V69" s="200">
        <f t="shared" si="24"/>
        <v>0</v>
      </c>
      <c r="W69" s="200">
        <f t="shared" si="24"/>
        <v>0</v>
      </c>
      <c r="X69" s="320">
        <f t="shared" si="24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4"/>
        <v>0</v>
      </c>
      <c r="H70" s="314"/>
      <c r="I70" s="305">
        <f t="shared" si="5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27">F72+F77</f>
        <v>0</v>
      </c>
      <c r="G71" s="214">
        <f t="shared" si="27"/>
        <v>0</v>
      </c>
      <c r="H71" s="214">
        <f t="shared" si="27"/>
        <v>0</v>
      </c>
      <c r="I71" s="214">
        <f t="shared" ref="I71" si="28">I72+I77</f>
        <v>0</v>
      </c>
      <c r="J71" s="214">
        <f t="shared" ref="J71" si="29">J72+J77</f>
        <v>0</v>
      </c>
      <c r="K71" s="214">
        <f t="shared" si="27"/>
        <v>0</v>
      </c>
      <c r="L71" s="214">
        <f t="shared" si="27"/>
        <v>0</v>
      </c>
      <c r="M71" s="214">
        <f t="shared" si="27"/>
        <v>0</v>
      </c>
      <c r="N71" s="214">
        <f t="shared" si="27"/>
        <v>0</v>
      </c>
      <c r="O71" s="464">
        <f t="shared" si="27"/>
        <v>0</v>
      </c>
      <c r="P71" s="432">
        <f t="shared" si="27"/>
        <v>0</v>
      </c>
      <c r="Q71" s="214">
        <f t="shared" si="27"/>
        <v>0</v>
      </c>
      <c r="R71" s="214">
        <f t="shared" si="27"/>
        <v>0</v>
      </c>
      <c r="S71" s="214">
        <f t="shared" si="27"/>
        <v>0</v>
      </c>
      <c r="T71" s="214">
        <f t="shared" si="27"/>
        <v>0</v>
      </c>
      <c r="U71" s="214">
        <f t="shared" si="27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2.2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30">SUM(F73:F76)</f>
        <v>0</v>
      </c>
      <c r="G72" s="188">
        <f t="shared" si="30"/>
        <v>0</v>
      </c>
      <c r="H72" s="188">
        <f t="shared" si="30"/>
        <v>0</v>
      </c>
      <c r="I72" s="188">
        <f t="shared" ref="I72" si="31">SUM(I73:I76)</f>
        <v>0</v>
      </c>
      <c r="J72" s="188">
        <f t="shared" ref="J72" si="32">SUM(J73:J76)</f>
        <v>0</v>
      </c>
      <c r="K72" s="188">
        <f t="shared" si="30"/>
        <v>0</v>
      </c>
      <c r="L72" s="188">
        <f t="shared" si="30"/>
        <v>0</v>
      </c>
      <c r="M72" s="188">
        <f t="shared" si="30"/>
        <v>0</v>
      </c>
      <c r="N72" s="188">
        <f t="shared" si="30"/>
        <v>0</v>
      </c>
      <c r="O72" s="466">
        <f t="shared" si="30"/>
        <v>0</v>
      </c>
      <c r="P72" s="435">
        <f t="shared" si="30"/>
        <v>0</v>
      </c>
      <c r="Q72" s="188">
        <f t="shared" si="30"/>
        <v>0</v>
      </c>
      <c r="R72" s="188">
        <f t="shared" si="30"/>
        <v>0</v>
      </c>
      <c r="S72" s="188">
        <f t="shared" si="30"/>
        <v>0</v>
      </c>
      <c r="T72" s="188">
        <f t="shared" si="30"/>
        <v>0</v>
      </c>
      <c r="U72" s="188">
        <f t="shared" si="30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4"/>
        <v>0</v>
      </c>
      <c r="H73" s="314"/>
      <c r="I73" s="305">
        <f t="shared" si="5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4"/>
        <v>0</v>
      </c>
      <c r="H74" s="314"/>
      <c r="I74" s="305">
        <f t="shared" si="5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4"/>
        <v>0</v>
      </c>
      <c r="H75" s="314"/>
      <c r="I75" s="305">
        <f t="shared" si="5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4"/>
        <v>0</v>
      </c>
      <c r="H76" s="314"/>
      <c r="I76" s="305">
        <f t="shared" si="5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9.75" x14ac:dyDescent="0.45">
      <c r="A77" s="182"/>
      <c r="B77" s="208">
        <v>2</v>
      </c>
      <c r="C77" s="489" t="s">
        <v>278</v>
      </c>
      <c r="D77" s="328">
        <v>615200</v>
      </c>
      <c r="E77" s="188">
        <f>SUM(E78:E80)</f>
        <v>0</v>
      </c>
      <c r="F77" s="188">
        <f t="shared" ref="F77:U77" si="33">SUM(F78:F80)</f>
        <v>0</v>
      </c>
      <c r="G77" s="188">
        <f t="shared" si="33"/>
        <v>0</v>
      </c>
      <c r="H77" s="188">
        <f t="shared" si="33"/>
        <v>0</v>
      </c>
      <c r="I77" s="188">
        <f t="shared" ref="I77" si="34">SUM(I78:I80)</f>
        <v>0</v>
      </c>
      <c r="J77" s="188">
        <f t="shared" ref="J77" si="35">SUM(J78:J80)</f>
        <v>0</v>
      </c>
      <c r="K77" s="188">
        <f t="shared" si="33"/>
        <v>0</v>
      </c>
      <c r="L77" s="188">
        <f t="shared" si="33"/>
        <v>0</v>
      </c>
      <c r="M77" s="188">
        <f t="shared" si="33"/>
        <v>0</v>
      </c>
      <c r="N77" s="188">
        <f t="shared" si="33"/>
        <v>0</v>
      </c>
      <c r="O77" s="466">
        <f t="shared" si="33"/>
        <v>0</v>
      </c>
      <c r="P77" s="435">
        <f t="shared" si="33"/>
        <v>0</v>
      </c>
      <c r="Q77" s="188">
        <f t="shared" si="33"/>
        <v>0</v>
      </c>
      <c r="R77" s="188">
        <f t="shared" si="33"/>
        <v>0</v>
      </c>
      <c r="S77" s="188">
        <f t="shared" si="33"/>
        <v>0</v>
      </c>
      <c r="T77" s="188">
        <f t="shared" si="33"/>
        <v>0</v>
      </c>
      <c r="U77" s="188">
        <f t="shared" si="3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4"/>
        <v>0</v>
      </c>
      <c r="H78" s="314"/>
      <c r="I78" s="305">
        <f t="shared" si="5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4"/>
        <v>0</v>
      </c>
      <c r="H79" s="314"/>
      <c r="I79" s="305">
        <f t="shared" si="5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36">H80+I80</f>
        <v>0</v>
      </c>
      <c r="H80" s="314"/>
      <c r="I80" s="305">
        <f t="shared" ref="I80:I89" si="37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38">SUM(F82)</f>
        <v>0</v>
      </c>
      <c r="G81" s="214">
        <f t="shared" ref="G81" si="39">SUM(G82)</f>
        <v>0</v>
      </c>
      <c r="H81" s="214">
        <f t="shared" ref="H81" si="40">SUM(H82)</f>
        <v>0</v>
      </c>
      <c r="I81" s="214">
        <f t="shared" ref="I81" si="41">SUM(I82)</f>
        <v>0</v>
      </c>
      <c r="J81" s="214">
        <f t="shared" ref="J81" si="42">SUM(J82)</f>
        <v>0</v>
      </c>
      <c r="K81" s="214">
        <f t="shared" si="38"/>
        <v>0</v>
      </c>
      <c r="L81" s="214">
        <f t="shared" si="38"/>
        <v>0</v>
      </c>
      <c r="M81" s="214">
        <f t="shared" si="38"/>
        <v>0</v>
      </c>
      <c r="N81" s="214">
        <f t="shared" si="38"/>
        <v>0</v>
      </c>
      <c r="O81" s="464">
        <f t="shared" si="38"/>
        <v>0</v>
      </c>
      <c r="P81" s="432">
        <f t="shared" si="38"/>
        <v>0</v>
      </c>
      <c r="Q81" s="214">
        <f t="shared" si="38"/>
        <v>0</v>
      </c>
      <c r="R81" s="214">
        <f t="shared" si="38"/>
        <v>0</v>
      </c>
      <c r="S81" s="214">
        <f t="shared" si="38"/>
        <v>0</v>
      </c>
      <c r="T81" s="214">
        <f t="shared" si="38"/>
        <v>0</v>
      </c>
      <c r="U81" s="214">
        <f t="shared" si="38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36"/>
        <v>0</v>
      </c>
      <c r="H82" s="314"/>
      <c r="I82" s="305">
        <f t="shared" si="37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43">SUM(F84:F89)</f>
        <v>0</v>
      </c>
      <c r="G83" s="214">
        <f t="shared" ref="G83" si="44">SUM(G84:G89)</f>
        <v>0</v>
      </c>
      <c r="H83" s="214">
        <f t="shared" ref="H83" si="45">SUM(H84:H89)</f>
        <v>0</v>
      </c>
      <c r="I83" s="214">
        <f t="shared" ref="I83" si="46">SUM(I84:I89)</f>
        <v>0</v>
      </c>
      <c r="J83" s="214">
        <f t="shared" ref="J83" si="47">SUM(J84:J89)</f>
        <v>0</v>
      </c>
      <c r="K83" s="214">
        <f t="shared" si="43"/>
        <v>0</v>
      </c>
      <c r="L83" s="214">
        <f t="shared" si="43"/>
        <v>0</v>
      </c>
      <c r="M83" s="214">
        <f t="shared" si="43"/>
        <v>0</v>
      </c>
      <c r="N83" s="214">
        <f t="shared" si="43"/>
        <v>0</v>
      </c>
      <c r="O83" s="464">
        <f t="shared" si="43"/>
        <v>0</v>
      </c>
      <c r="P83" s="432">
        <f t="shared" si="43"/>
        <v>0</v>
      </c>
      <c r="Q83" s="214">
        <f t="shared" si="43"/>
        <v>0</v>
      </c>
      <c r="R83" s="214">
        <f t="shared" si="43"/>
        <v>0</v>
      </c>
      <c r="S83" s="214">
        <f t="shared" si="43"/>
        <v>0</v>
      </c>
      <c r="T83" s="214">
        <f t="shared" si="43"/>
        <v>0</v>
      </c>
      <c r="U83" s="214">
        <f t="shared" si="43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36"/>
        <v>0</v>
      </c>
      <c r="H84" s="312"/>
      <c r="I84" s="305">
        <f t="shared" si="37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36"/>
        <v>0</v>
      </c>
      <c r="H85" s="314"/>
      <c r="I85" s="305">
        <f t="shared" si="37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36"/>
        <v>0</v>
      </c>
      <c r="H86" s="314"/>
      <c r="I86" s="305">
        <f t="shared" si="37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36"/>
        <v>0</v>
      </c>
      <c r="H87" s="314"/>
      <c r="I87" s="305">
        <f t="shared" si="37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36"/>
        <v>0</v>
      </c>
      <c r="H88" s="314"/>
      <c r="I88" s="305">
        <f t="shared" si="37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36"/>
        <v>0</v>
      </c>
      <c r="H89" s="314"/>
      <c r="I89" s="305">
        <f t="shared" si="37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U90" si="48">F14+F26+F71+F81+F83</f>
        <v>0</v>
      </c>
      <c r="G90" s="214">
        <f t="shared" si="48"/>
        <v>0</v>
      </c>
      <c r="H90" s="214">
        <f t="shared" si="48"/>
        <v>0</v>
      </c>
      <c r="I90" s="214">
        <f t="shared" si="48"/>
        <v>0</v>
      </c>
      <c r="J90" s="214">
        <f t="shared" si="48"/>
        <v>0</v>
      </c>
      <c r="K90" s="214">
        <f t="shared" si="48"/>
        <v>0</v>
      </c>
      <c r="L90" s="214">
        <f t="shared" si="48"/>
        <v>0</v>
      </c>
      <c r="M90" s="214">
        <f t="shared" si="48"/>
        <v>0</v>
      </c>
      <c r="N90" s="214">
        <f t="shared" si="48"/>
        <v>0</v>
      </c>
      <c r="O90" s="464">
        <f t="shared" si="48"/>
        <v>0</v>
      </c>
      <c r="P90" s="432">
        <f t="shared" si="48"/>
        <v>0</v>
      </c>
      <c r="Q90" s="214">
        <f t="shared" si="48"/>
        <v>0</v>
      </c>
      <c r="R90" s="214">
        <f t="shared" si="48"/>
        <v>0</v>
      </c>
      <c r="S90" s="214">
        <f t="shared" si="48"/>
        <v>0</v>
      </c>
      <c r="T90" s="214">
        <f t="shared" si="48"/>
        <v>0</v>
      </c>
      <c r="U90" s="214">
        <f t="shared" si="48"/>
        <v>0</v>
      </c>
      <c r="V90" s="196">
        <f t="shared" ref="V90:X90" si="49">V14+V26+V71+V81+V83</f>
        <v>0</v>
      </c>
      <c r="W90" s="197">
        <f t="shared" si="49"/>
        <v>0</v>
      </c>
      <c r="X90" s="198">
        <f t="shared" si="49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f77Sa4BcO5Gmk2b+R4DV4M1h3r4e5dijXtUS0pPvUC19mpLssjwwpYnUQS6BSynCABAdoXJNfwz/5h8XzhD3Vw==" saltValue="gN6+znHswLx2nu3Ughac+A==" spinCount="100000" sheet="1" formatCells="0" formatColumns="0" formatRows="0"/>
  <mergeCells count="15">
    <mergeCell ref="D8:L8"/>
    <mergeCell ref="H10:H12"/>
    <mergeCell ref="I10:I12"/>
    <mergeCell ref="C93:T93"/>
    <mergeCell ref="B10:B12"/>
    <mergeCell ref="C10:C12"/>
    <mergeCell ref="D10:D12"/>
    <mergeCell ref="E10:E12"/>
    <mergeCell ref="F10:F12"/>
    <mergeCell ref="G10:G12"/>
    <mergeCell ref="V2:W3"/>
    <mergeCell ref="B3:C3"/>
    <mergeCell ref="D3:T3"/>
    <mergeCell ref="B7:T7"/>
    <mergeCell ref="B1:C1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H15" sqref="H15:H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29.140625" style="7" customWidth="1"/>
    <col min="8" max="8" width="29.85546875" style="7" customWidth="1"/>
    <col min="9" max="9" width="27.855468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523" t="s">
        <v>2</v>
      </c>
      <c r="W2" s="523"/>
      <c r="X2" s="158"/>
    </row>
    <row r="3" spans="1:30" ht="24.7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159"/>
      <c r="V3" s="523"/>
      <c r="W3" s="523"/>
      <c r="X3" s="160"/>
    </row>
    <row r="4" spans="1:30" ht="12.75" hidden="1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18.7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6.75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4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08" t="s">
        <v>382</v>
      </c>
      <c r="K10" s="409"/>
      <c r="L10" s="409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72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477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478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479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479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9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479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479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479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479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479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479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35.25" x14ac:dyDescent="0.5">
      <c r="A24" s="182"/>
      <c r="B24" s="193">
        <v>10</v>
      </c>
      <c r="C24" s="490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479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479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7.25" thickBot="1" x14ac:dyDescent="0.45">
      <c r="A26" s="182"/>
      <c r="B26" s="194" t="s">
        <v>246</v>
      </c>
      <c r="C26" s="195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480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481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482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482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482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482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482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482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482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482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482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482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483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482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482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482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482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482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482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482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482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483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482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482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482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482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482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482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482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482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482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482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482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482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482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482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482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482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5.5" customHeight="1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483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484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482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483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482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483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482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22.5" customHeight="1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480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5.5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483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482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482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482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482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21" customHeight="1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483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482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482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482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480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482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480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478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479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479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479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479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479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8.25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480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scxXs5EDSuOh0SxKMov/jpF/sZyq7slHzSTBWba2q//ucCx6RnDRpH83ijE7Qr+FZV7iJQgU/DoAHeUtrqEe6Q==" saltValue="c1v17IxYxUO55P2IoTJscA==" spinCount="100000" sheet="1" formatCells="0" formatColumns="0" formatRows="0"/>
  <mergeCells count="16">
    <mergeCell ref="C93:T93"/>
    <mergeCell ref="B6:T6"/>
    <mergeCell ref="D7:L7"/>
    <mergeCell ref="B10:B12"/>
    <mergeCell ref="C10:C12"/>
    <mergeCell ref="D10:D12"/>
    <mergeCell ref="E10:E12"/>
    <mergeCell ref="F10:F12"/>
    <mergeCell ref="G10:G12"/>
    <mergeCell ref="M10:O10"/>
    <mergeCell ref="V2:W3"/>
    <mergeCell ref="B3:C3"/>
    <mergeCell ref="D8:L8"/>
    <mergeCell ref="B1:C1"/>
    <mergeCell ref="H10:H12"/>
    <mergeCell ref="I10:I12"/>
  </mergeCells>
  <pageMargins left="0.39370078740157483" right="0.39370078740157483" top="0.74803149606299213" bottom="0.62992125984251968" header="0.31496062992125984" footer="0.19685039370078741"/>
  <pageSetup paperSize="9" scale="52" fitToHeight="0" orientation="landscape" r:id="rId1"/>
  <headerFooter>
    <oddFooter>&amp;A&amp;RPage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H15" sqref="H15:H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521" t="s">
        <v>1</v>
      </c>
      <c r="C1" s="52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414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357</v>
      </c>
      <c r="O2" s="160"/>
      <c r="P2" s="155"/>
      <c r="Q2" s="155"/>
      <c r="R2" s="155"/>
      <c r="S2" s="156" t="s">
        <v>2</v>
      </c>
      <c r="T2" s="157"/>
      <c r="U2" s="155"/>
      <c r="V2" s="415" t="s">
        <v>2</v>
      </c>
      <c r="W2" s="415"/>
      <c r="X2" s="415"/>
    </row>
    <row r="3" spans="1:30" ht="31.5" customHeight="1" x14ac:dyDescent="0.3">
      <c r="B3" s="521" t="s">
        <v>3</v>
      </c>
      <c r="C3" s="52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358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hidden="1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357</v>
      </c>
      <c r="T4" s="160"/>
      <c r="U4" s="161"/>
      <c r="V4" s="162"/>
      <c r="W4" s="163"/>
      <c r="X4" s="164"/>
    </row>
    <row r="5" spans="1:30" ht="18.75" customHeight="1" x14ac:dyDescent="0.3">
      <c r="B5" s="166" t="s">
        <v>416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358</v>
      </c>
      <c r="T5" s="257"/>
      <c r="U5" s="156"/>
      <c r="V5" s="156" t="s">
        <v>357</v>
      </c>
      <c r="W5" s="156"/>
      <c r="X5" s="168"/>
    </row>
    <row r="6" spans="1:30" ht="21" hidden="1" customHeight="1" x14ac:dyDescent="0.3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169"/>
      <c r="V6" s="158"/>
      <c r="W6" s="158"/>
      <c r="X6" s="170"/>
    </row>
    <row r="7" spans="1:30" ht="22.5" customHeight="1" thickBot="1" x14ac:dyDescent="0.35">
      <c r="B7" s="156" t="s">
        <v>381</v>
      </c>
      <c r="C7" s="156"/>
      <c r="D7" s="520"/>
      <c r="E7" s="520"/>
      <c r="F7" s="520"/>
      <c r="G7" s="520"/>
      <c r="H7" s="520"/>
      <c r="I7" s="520"/>
      <c r="J7" s="520"/>
      <c r="K7" s="520"/>
      <c r="L7" s="52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358</v>
      </c>
      <c r="W7" s="156"/>
      <c r="X7" s="160"/>
    </row>
    <row r="8" spans="1:30" ht="18" hidden="1" customHeight="1" x14ac:dyDescent="0.3">
      <c r="B8" s="171"/>
      <c r="C8" s="171"/>
      <c r="D8" s="498"/>
      <c r="E8" s="498"/>
      <c r="F8" s="498"/>
      <c r="G8" s="498"/>
      <c r="H8" s="498"/>
      <c r="I8" s="498"/>
      <c r="J8" s="498"/>
      <c r="K8" s="498"/>
      <c r="L8" s="498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358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9" t="s">
        <v>359</v>
      </c>
      <c r="C10" s="502" t="s">
        <v>6</v>
      </c>
      <c r="D10" s="499" t="s">
        <v>7</v>
      </c>
      <c r="E10" s="536" t="s">
        <v>395</v>
      </c>
      <c r="F10" s="505" t="s">
        <v>390</v>
      </c>
      <c r="G10" s="536" t="s">
        <v>485</v>
      </c>
      <c r="H10" s="582" t="s">
        <v>499</v>
      </c>
      <c r="I10" s="505" t="s">
        <v>492</v>
      </c>
      <c r="J10" s="492" t="s">
        <v>382</v>
      </c>
      <c r="K10" s="493"/>
      <c r="L10" s="493"/>
      <c r="M10" s="515" t="s">
        <v>382</v>
      </c>
      <c r="N10" s="515"/>
      <c r="O10" s="516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0"/>
      <c r="C11" s="503"/>
      <c r="D11" s="500"/>
      <c r="E11" s="537"/>
      <c r="F11" s="506"/>
      <c r="G11" s="537"/>
      <c r="H11" s="583"/>
      <c r="I11" s="506"/>
      <c r="J11" s="494"/>
      <c r="K11" s="495"/>
      <c r="L11" s="495"/>
      <c r="M11" s="495"/>
      <c r="N11" s="495"/>
      <c r="O11" s="496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1"/>
      <c r="C12" s="504"/>
      <c r="D12" s="501"/>
      <c r="E12" s="538"/>
      <c r="F12" s="507"/>
      <c r="G12" s="538"/>
      <c r="H12" s="584"/>
      <c r="I12" s="507"/>
      <c r="J12" s="176" t="s">
        <v>384</v>
      </c>
      <c r="K12" s="176" t="s">
        <v>385</v>
      </c>
      <c r="L12" s="176" t="s">
        <v>362</v>
      </c>
      <c r="M12" s="176" t="s">
        <v>493</v>
      </c>
      <c r="N12" s="176" t="s">
        <v>494</v>
      </c>
      <c r="O12" s="176" t="s">
        <v>495</v>
      </c>
      <c r="P12" s="427" t="s">
        <v>366</v>
      </c>
      <c r="Q12" s="177" t="s">
        <v>367</v>
      </c>
      <c r="R12" s="177" t="s">
        <v>368</v>
      </c>
      <c r="S12" s="177" t="s">
        <v>369</v>
      </c>
      <c r="T12" s="177" t="s">
        <v>370</v>
      </c>
      <c r="U12" s="177" t="s">
        <v>371</v>
      </c>
      <c r="V12" s="178" t="s">
        <v>369</v>
      </c>
      <c r="W12" s="178" t="s">
        <v>370</v>
      </c>
      <c r="X12" s="178" t="s">
        <v>371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397</v>
      </c>
      <c r="H13" s="439">
        <v>5</v>
      </c>
      <c r="I13" s="439" t="s">
        <v>398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41</v>
      </c>
      <c r="C14" s="309" t="s">
        <v>42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419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57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86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92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98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441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442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445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158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40.5" x14ac:dyDescent="0.5">
      <c r="A24" s="182"/>
      <c r="B24" s="193">
        <v>10</v>
      </c>
      <c r="C24" s="475" t="s">
        <v>174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183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9" customHeight="1" thickBot="1" x14ac:dyDescent="0.45">
      <c r="A26" s="182"/>
      <c r="B26" s="194" t="s">
        <v>246</v>
      </c>
      <c r="C26" s="488" t="s">
        <v>247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483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255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9.25" customHeight="1" x14ac:dyDescent="0.45">
      <c r="A47" s="182"/>
      <c r="B47" s="208">
        <v>3</v>
      </c>
      <c r="C47" s="337" t="s">
        <v>259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467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265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267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269</v>
      </c>
      <c r="C71" s="476" t="s">
        <v>270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0" customHeight="1" x14ac:dyDescent="0.45">
      <c r="A72" s="182"/>
      <c r="B72" s="199">
        <v>1</v>
      </c>
      <c r="C72" s="340" t="s">
        <v>470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278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281</v>
      </c>
      <c r="C81" s="339" t="s">
        <v>282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283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288</v>
      </c>
      <c r="C83" s="339" t="s">
        <v>356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290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292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299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328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331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339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7.5" customHeight="1" thickBot="1" x14ac:dyDescent="0.45">
      <c r="A90" s="229"/>
      <c r="B90" s="194"/>
      <c r="C90" s="339" t="s">
        <v>484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472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75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75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9cQSaMQIs2svVhbRNLbGh1IGYqgQmb5mkA3NqmoHEWVb8ThQjgPQ51Z6KzLjxAcoywOj0h5nNW+ESEl4xuaORQ==" saltValue="RhIm99CJPDhDHwHL/HU1j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33</vt:i4>
      </vt:variant>
    </vt:vector>
  </HeadingPairs>
  <TitlesOfParts>
    <vt:vector size="51" baseType="lpstr">
      <vt:lpstr>Tab 4 (10)</vt:lpstr>
      <vt:lpstr>Suma svih tabela 4</vt:lpstr>
      <vt:lpstr>Dodatne upute</vt:lpstr>
      <vt:lpstr>Tab 1a</vt:lpstr>
      <vt:lpstr>Tab 1</vt:lpstr>
      <vt:lpstr>Tab 2</vt:lpstr>
      <vt:lpstr>Tab 3</vt:lpstr>
      <vt:lpstr>Tab 4 (1)</vt:lpstr>
      <vt:lpstr>Tab 4 (2)</vt:lpstr>
      <vt:lpstr>Tab 4 (3)</vt:lpstr>
      <vt:lpstr>Tab 4 (4)</vt:lpstr>
      <vt:lpstr>Tab 4 (5)</vt:lpstr>
      <vt:lpstr>Tab 4 (6)</vt:lpstr>
      <vt:lpstr>Tab 4 (7)</vt:lpstr>
      <vt:lpstr>Tab 4 (8)</vt:lpstr>
      <vt:lpstr>Tab 4 (9)</vt:lpstr>
      <vt:lpstr>Tab 4 (X)</vt:lpstr>
      <vt:lpstr>Tab 5</vt:lpstr>
      <vt:lpstr>'Dodatne upute'!Print_Area</vt:lpstr>
      <vt:lpstr>'Suma svih tabela 4'!Print_Area</vt:lpstr>
      <vt:lpstr>'Tab 1'!Print_Area</vt:lpstr>
      <vt:lpstr>'Tab 1a'!Print_Area</vt:lpstr>
      <vt:lpstr>'Tab 2'!Print_Area</vt:lpstr>
      <vt:lpstr>'Tab 3'!Print_Area</vt:lpstr>
      <vt:lpstr>'Tab 4 (1)'!Print_Area</vt:lpstr>
      <vt:lpstr>'Tab 4 (10)'!Print_Area</vt:lpstr>
      <vt:lpstr>'Tab 4 (2)'!Print_Area</vt:lpstr>
      <vt:lpstr>'Tab 4 (3)'!Print_Area</vt:lpstr>
      <vt:lpstr>'Tab 4 (4)'!Print_Area</vt:lpstr>
      <vt:lpstr>'Tab 4 (5)'!Print_Area</vt:lpstr>
      <vt:lpstr>'Tab 4 (6)'!Print_Area</vt:lpstr>
      <vt:lpstr>'Tab 4 (7)'!Print_Area</vt:lpstr>
      <vt:lpstr>'Tab 4 (8)'!Print_Area</vt:lpstr>
      <vt:lpstr>'Tab 4 (9)'!Print_Area</vt:lpstr>
      <vt:lpstr>'Tab 4 (X)'!Print_Area</vt:lpstr>
      <vt:lpstr>'Tab 5'!Print_Area</vt:lpstr>
      <vt:lpstr>'Suma svih tabela 4'!Print_Titles</vt:lpstr>
      <vt:lpstr>'Tab 1a'!Print_Titles</vt:lpstr>
      <vt:lpstr>'Tab 2'!Print_Titles</vt:lpstr>
      <vt:lpstr>'Tab 3'!Print_Titles</vt:lpstr>
      <vt:lpstr>'Tab 4 (1)'!Print_Titles</vt:lpstr>
      <vt:lpstr>'Tab 4 (10)'!Print_Titles</vt:lpstr>
      <vt:lpstr>'Tab 4 (2)'!Print_Titles</vt:lpstr>
      <vt:lpstr>'Tab 4 (3)'!Print_Titles</vt:lpstr>
      <vt:lpstr>'Tab 4 (4)'!Print_Titles</vt:lpstr>
      <vt:lpstr>'Tab 4 (5)'!Print_Titles</vt:lpstr>
      <vt:lpstr>'Tab 4 (6)'!Print_Titles</vt:lpstr>
      <vt:lpstr>'Tab 4 (7)'!Print_Titles</vt:lpstr>
      <vt:lpstr>'Tab 4 (8)'!Print_Titles</vt:lpstr>
      <vt:lpstr>'Tab 4 (9)'!Print_Titles</vt:lpstr>
      <vt:lpstr>'Tab 4 (X)'!Print_Titles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Busatlic</dc:creator>
  <cp:lastModifiedBy>Sanela Busatlic</cp:lastModifiedBy>
  <cp:lastPrinted>2025-02-28T12:06:37Z</cp:lastPrinted>
  <dcterms:created xsi:type="dcterms:W3CDTF">2024-12-04T10:34:33Z</dcterms:created>
  <dcterms:modified xsi:type="dcterms:W3CDTF">2025-03-03T08:22:45Z</dcterms:modified>
</cp:coreProperties>
</file>